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UMBERJACK" sheetId="5" r:id="rId1"/>
    <sheet name="EANs" sheetId="6" r:id="rId2"/>
  </sheets>
  <definedNames>
    <definedName name="_xlnm._FilterDatabase" localSheetId="1" hidden="1">EANs!$B$2:$H$2</definedName>
    <definedName name="_xlnm._FilterDatabase" localSheetId="0" hidden="1">LUMBERJACK!$B$4:$AC$4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" i="6" l="1"/>
  <c r="AC10" i="5"/>
  <c r="AC28" i="5"/>
  <c r="AC32" i="5"/>
  <c r="AC12" i="5"/>
  <c r="AC19" i="5"/>
  <c r="AC9" i="5"/>
  <c r="AC17" i="5"/>
  <c r="AC18" i="5"/>
  <c r="AC33" i="5"/>
  <c r="AC41" i="5"/>
  <c r="AC5" i="5"/>
  <c r="AC30" i="5"/>
  <c r="AC8" i="5"/>
  <c r="AC38" i="5"/>
  <c r="AC27" i="5"/>
  <c r="AC39" i="5"/>
  <c r="AC36" i="5"/>
  <c r="AC46" i="5"/>
  <c r="AC47" i="5"/>
  <c r="AC23" i="5"/>
  <c r="AC11" i="5"/>
  <c r="AC42" i="5"/>
  <c r="AC24" i="5"/>
  <c r="AC34" i="5"/>
  <c r="AC13" i="5"/>
  <c r="AC14" i="5"/>
  <c r="AC21" i="5"/>
  <c r="AC44" i="5"/>
  <c r="AC7" i="5"/>
  <c r="AC6" i="5"/>
  <c r="AC45" i="5"/>
  <c r="AC35" i="5"/>
  <c r="AC48" i="5"/>
  <c r="AC16" i="5"/>
  <c r="AC15" i="5"/>
  <c r="AC31" i="5"/>
  <c r="AC40" i="5"/>
  <c r="AC37" i="5"/>
  <c r="AC43" i="5"/>
  <c r="AC26" i="5"/>
  <c r="AC29" i="5"/>
  <c r="AC20" i="5"/>
  <c r="AC25" i="5"/>
  <c r="AC22" i="5"/>
  <c r="AA40" i="5"/>
  <c r="AA37" i="5"/>
  <c r="AA43" i="5"/>
  <c r="AA26" i="5"/>
  <c r="AA20" i="5"/>
  <c r="AA25" i="5"/>
  <c r="AA34" i="5"/>
  <c r="AA13" i="5"/>
  <c r="AA14" i="5"/>
  <c r="AA18" i="5"/>
  <c r="AA33" i="5"/>
  <c r="AA41" i="5"/>
  <c r="AA5" i="5"/>
  <c r="AA30" i="5"/>
  <c r="AA8" i="5"/>
  <c r="AA10" i="5"/>
  <c r="AA28" i="5"/>
  <c r="AA32" i="5"/>
  <c r="AA12" i="5"/>
  <c r="AA19" i="5"/>
  <c r="AA9" i="5"/>
  <c r="AA17" i="5"/>
  <c r="AA27" i="5"/>
  <c r="AA39" i="5"/>
  <c r="AA36" i="5"/>
  <c r="AA46" i="5"/>
  <c r="AA47" i="5"/>
  <c r="AA23" i="5"/>
  <c r="AA11" i="5"/>
  <c r="AA42" i="5"/>
  <c r="AA24" i="5"/>
  <c r="AA21" i="5"/>
  <c r="AA7" i="5"/>
  <c r="AA6" i="5"/>
  <c r="AA45" i="5"/>
  <c r="AA35" i="5"/>
  <c r="AA48" i="5"/>
  <c r="AA16" i="5"/>
  <c r="AA15" i="5"/>
  <c r="AA31" i="5"/>
  <c r="AA29" i="5"/>
  <c r="AA44" i="5" l="1"/>
  <c r="AA38" i="5"/>
  <c r="AA22" i="5"/>
  <c r="AA3" i="5" l="1"/>
</calcChain>
</file>

<file path=xl/sharedStrings.xml><?xml version="1.0" encoding="utf-8"?>
<sst xmlns="http://schemas.openxmlformats.org/spreadsheetml/2006/main" count="1974" uniqueCount="415">
  <si>
    <t>QTY</t>
  </si>
  <si>
    <t>SKU</t>
  </si>
  <si>
    <t>RRP</t>
  </si>
  <si>
    <t>WHL</t>
  </si>
  <si>
    <t>PHOTO</t>
  </si>
  <si>
    <t>COLOR</t>
  </si>
  <si>
    <t>BRAND</t>
  </si>
  <si>
    <t>KIDS</t>
  </si>
  <si>
    <t>SB07606-033T36CC001</t>
  </si>
  <si>
    <t>SB42106-011R21M0285</t>
  </si>
  <si>
    <t>SB42106-012T37M0361</t>
  </si>
  <si>
    <t>SBE1606-014S03CC001</t>
  </si>
  <si>
    <t>SBI5512-002U22M0947</t>
  </si>
  <si>
    <t>SBL8411-001M67M1350</t>
  </si>
  <si>
    <t>SBL9011-001I85CC033</t>
  </si>
  <si>
    <t>SG78406-021S01CH001</t>
  </si>
  <si>
    <t>SGB3706-007R58CA001</t>
  </si>
  <si>
    <t>SGE0906-010S01CA001</t>
  </si>
  <si>
    <t>SGE1506-009S38CH001</t>
  </si>
  <si>
    <t>SGI5512-002U22M0402</t>
  </si>
  <si>
    <t>SGL8411-001M67M0402</t>
  </si>
  <si>
    <t>SGL9011-001I85CH001</t>
  </si>
  <si>
    <t>LUMBERJACK</t>
  </si>
  <si>
    <t>NAVY BLUE</t>
  </si>
  <si>
    <t>ROYAL BLUE</t>
  </si>
  <si>
    <t>L NAVY BLUE</t>
  </si>
  <si>
    <t>PINK</t>
  </si>
  <si>
    <t>WHITE</t>
  </si>
  <si>
    <t>STYLE</t>
  </si>
  <si>
    <t>SANDALS LEVI</t>
  </si>
  <si>
    <t>SANDALS BILLY</t>
  </si>
  <si>
    <t>SANDALS BING</t>
  </si>
  <si>
    <t>SNEAKER LIGHTING</t>
  </si>
  <si>
    <t>SNEAKER FIZZLE</t>
  </si>
  <si>
    <t>SNEAKER ZIPPY</t>
  </si>
  <si>
    <t>SANDALS WHIPPY</t>
  </si>
  <si>
    <t>SANDALS TOBY</t>
  </si>
  <si>
    <t>SANDALS PAMI</t>
  </si>
  <si>
    <t>SANDALS BLING</t>
  </si>
  <si>
    <t>ADULTS</t>
  </si>
  <si>
    <t>SWH3511-001C27CH007</t>
  </si>
  <si>
    <t>SWH3511-001C27CB001</t>
  </si>
  <si>
    <t>SWH3511-001C27CA001</t>
  </si>
  <si>
    <t>SWG4506-006S01CB001</t>
  </si>
  <si>
    <t>SWG4506-006S01CA002</t>
  </si>
  <si>
    <t>SWG4506-002S01CB001</t>
  </si>
  <si>
    <t>SWG1611-001S16M1197</t>
  </si>
  <si>
    <t>SWG1611-001S16CA001</t>
  </si>
  <si>
    <t>SW62111-003U22CM005</t>
  </si>
  <si>
    <t>SW62111-003U22CB001</t>
  </si>
  <si>
    <t>SW62111-003U22CA014</t>
  </si>
  <si>
    <t>SW07804-001B03CN008</t>
  </si>
  <si>
    <t>SW07804-001B03CI004</t>
  </si>
  <si>
    <t>SW07804-001A04CF008</t>
  </si>
  <si>
    <t>ANTIQUE PINK</t>
  </si>
  <si>
    <t>BLACK</t>
  </si>
  <si>
    <t>OFF-WHITE</t>
  </si>
  <si>
    <t>TOTAL WHITE</t>
  </si>
  <si>
    <t>NATURAL</t>
  </si>
  <si>
    <t>BRUNELLO</t>
  </si>
  <si>
    <t>ARMY GREEN</t>
  </si>
  <si>
    <t>SNEAKER CONNECT</t>
  </si>
  <si>
    <t>SANDALS NILLA</t>
  </si>
  <si>
    <t>SNEAKER FREYA</t>
  </si>
  <si>
    <t>MOM SHOES VENDOR</t>
  </si>
  <si>
    <t>SNEAKER VENDOR</t>
  </si>
  <si>
    <t>BOAT SHOES NAVIGATOR</t>
  </si>
  <si>
    <t>WOMEN</t>
  </si>
  <si>
    <t>SM07804-005B03CE001</t>
  </si>
  <si>
    <t>SM07804-005B03M0199</t>
  </si>
  <si>
    <t>SM07804-005H01CC035</t>
  </si>
  <si>
    <t>SM07804-007A04CN003</t>
  </si>
  <si>
    <t>SM62111-003U22CB001</t>
  </si>
  <si>
    <t>SM62111-003U22M0049</t>
  </si>
  <si>
    <t>SMD6712-011Z41CC001</t>
  </si>
  <si>
    <t>SMD6712-011Z41CD002</t>
  </si>
  <si>
    <t>SMD8806-004H01CB003</t>
  </si>
  <si>
    <t>SMD8806-004H01M0119</t>
  </si>
  <si>
    <t>SMG9205-001N87CB001</t>
  </si>
  <si>
    <t>SMH3511-002C27CA001</t>
  </si>
  <si>
    <t>SMJ0111-001C27CB001</t>
  </si>
  <si>
    <t>SMJ0111-001C27CC001</t>
  </si>
  <si>
    <t>SMM2506-001O19CB001</t>
  </si>
  <si>
    <t>SMM2506-001O19CE001</t>
  </si>
  <si>
    <t>BROWN</t>
  </si>
  <si>
    <t>INDIGO</t>
  </si>
  <si>
    <t>BEIGE</t>
  </si>
  <si>
    <t>L GREY</t>
  </si>
  <si>
    <t>TOTAL BLACK</t>
  </si>
  <si>
    <t>D BROWN</t>
  </si>
  <si>
    <t>MEN</t>
  </si>
  <si>
    <t>LOAFER NAVIGATOR</t>
  </si>
  <si>
    <t>SNEAKER NEIL</t>
  </si>
  <si>
    <t>SLIPPERS ASHER</t>
  </si>
  <si>
    <t>SLIP ON LEE</t>
  </si>
  <si>
    <t>SNEAKER CARLO</t>
  </si>
  <si>
    <t>SANDALS MAUI</t>
  </si>
  <si>
    <t xml:space="preserve"> </t>
  </si>
  <si>
    <t>SIZE</t>
  </si>
  <si>
    <t>TEXTILE</t>
  </si>
  <si>
    <t>SWH3511-001C27CH007/41</t>
  </si>
  <si>
    <t>SWH3511-001C27CB001/36</t>
  </si>
  <si>
    <t>SWH3511-001C27CA001/41</t>
  </si>
  <si>
    <t>PU</t>
  </si>
  <si>
    <t>SWG4506-006S01CB001/36</t>
  </si>
  <si>
    <t>SWG4506-006S01CA002/36</t>
  </si>
  <si>
    <t>SWG4506-002S01CB001/36</t>
  </si>
  <si>
    <t>SWG1611-001S16M1197/36</t>
  </si>
  <si>
    <t>SWG1611-001S16CA001/36</t>
  </si>
  <si>
    <t>SW62111-003U22CM005/36</t>
  </si>
  <si>
    <t>SW62111-003U22CB001/36</t>
  </si>
  <si>
    <t>SW62111-003U22CA014/36</t>
  </si>
  <si>
    <t>LEATHER</t>
  </si>
  <si>
    <t>SW07804-001B03CN008/36</t>
  </si>
  <si>
    <t>SW07804-001B03CI004/36</t>
  </si>
  <si>
    <t>LEATHER NUBUCK</t>
  </si>
  <si>
    <t>SW07804-001A04CF008/36</t>
  </si>
  <si>
    <t>SWH3511-001C27CH007/40</t>
  </si>
  <si>
    <t>SWH3511-001C27CB001/37</t>
  </si>
  <si>
    <t>SWH3511-001C27CA001/40</t>
  </si>
  <si>
    <t>SWG4506-006S01CB001/37</t>
  </si>
  <si>
    <t>SWG4506-006S01CA002/37</t>
  </si>
  <si>
    <t>SWG4506-002S01CB001/37</t>
  </si>
  <si>
    <t>SWG1611-001S16M1197/37</t>
  </si>
  <si>
    <t>SWG1611-001S16CA001/37</t>
  </si>
  <si>
    <t>SW62111-003U22CM005/37</t>
  </si>
  <si>
    <t>SW62111-003U22CB001/37</t>
  </si>
  <si>
    <t>SW62111-003U22CA014/37</t>
  </si>
  <si>
    <t>SW07804-001B03CN008/37</t>
  </si>
  <si>
    <t>SW07804-001B03CI004/37</t>
  </si>
  <si>
    <t>SW07804-001A04CF008/37</t>
  </si>
  <si>
    <t>SWH3511-001C27CH007/39</t>
  </si>
  <si>
    <t>SWH3511-001C27CB001/41</t>
  </si>
  <si>
    <t>SWH3511-001C27CA001/39</t>
  </si>
  <si>
    <t>SWG4506-006S01CB001/38</t>
  </si>
  <si>
    <t>SWG4506-006S01CA002/38</t>
  </si>
  <si>
    <t>SWG4506-002S01CB001/38</t>
  </si>
  <si>
    <t>SWG1611-001S16M1197/38</t>
  </si>
  <si>
    <t>SWG1611-001S16CA001/38</t>
  </si>
  <si>
    <t>SW62111-003U22CM005/38</t>
  </si>
  <si>
    <t>SW62111-003U22CB001/38</t>
  </si>
  <si>
    <t>SW62111-003U22CA014/38</t>
  </si>
  <si>
    <t>SW07804-001B03CN008/38</t>
  </si>
  <si>
    <t>SW07804-001B03CI004/38</t>
  </si>
  <si>
    <t>SW07804-001A04CF008/38</t>
  </si>
  <si>
    <t>SWH3511-001C27CH007/38</t>
  </si>
  <si>
    <t>SWH3511-001C27CB001/38</t>
  </si>
  <si>
    <t>SWH3511-001C27CA001/38</t>
  </si>
  <si>
    <t>SWG4506-006S01CB001/39</t>
  </si>
  <si>
    <t>SWG4506-006S01CA002/39</t>
  </si>
  <si>
    <t>SWG4506-002S01CB001/39</t>
  </si>
  <si>
    <t>SWG1611-001S16M1197/39</t>
  </si>
  <si>
    <t>SWG1611-001S16CA001/39</t>
  </si>
  <si>
    <t>SW62111-003U22CM005/39</t>
  </si>
  <si>
    <t>SW62111-003U22CB001/39</t>
  </si>
  <si>
    <t>SW62111-003U22CA014/39</t>
  </si>
  <si>
    <t>SW07804-001B03CN008/39</t>
  </si>
  <si>
    <t>SW07804-001B03CI004/39</t>
  </si>
  <si>
    <t>SW07804-001A04CF008/39</t>
  </si>
  <si>
    <t>SWH3511-001C27CH007/37</t>
  </si>
  <si>
    <t>SWH3511-001C27CB001/39</t>
  </si>
  <si>
    <t>SWH3511-001C27CA001/37</t>
  </si>
  <si>
    <t>SWG4506-006S01CB001/40</t>
  </si>
  <si>
    <t>SWG4506-006S01CA002/40</t>
  </si>
  <si>
    <t>SWG4506-002S01CB001/40</t>
  </si>
  <si>
    <t>SWG1611-001S16M1197/40</t>
  </si>
  <si>
    <t>SWG1611-001S16CA001/40</t>
  </si>
  <si>
    <t>SW62111-003U22CM005/40</t>
  </si>
  <si>
    <t>SW62111-003U22CB001/40</t>
  </si>
  <si>
    <t>SW62111-003U22CA014/40</t>
  </si>
  <si>
    <t>SW07804-001B03CN008/40</t>
  </si>
  <si>
    <t>SW07804-001B03CI004/40</t>
  </si>
  <si>
    <t>SW07804-001A04CF008/40</t>
  </si>
  <si>
    <t>SWH3511-001C27CH007/36</t>
  </si>
  <si>
    <t>SWH3511-001C27CB001/40</t>
  </si>
  <si>
    <t>SWH3511-001C27CA001/36</t>
  </si>
  <si>
    <t>SWG4506-006S01CB001/41</t>
  </si>
  <si>
    <t>SWG4506-006S01CA002/41</t>
  </si>
  <si>
    <t>SWG4506-002S01CB001/41</t>
  </si>
  <si>
    <t>SWG1611-001S16M1197/41</t>
  </si>
  <si>
    <t>SWG1611-001S16CA001/41</t>
  </si>
  <si>
    <t>SW62111-003U22CM005/41</t>
  </si>
  <si>
    <t>SW62111-003U22CB001/41</t>
  </si>
  <si>
    <t>SW62111-003U22CA014/41</t>
  </si>
  <si>
    <t>SW07804-001B03CN008/41</t>
  </si>
  <si>
    <t>SW07804-001B03CI004/41</t>
  </si>
  <si>
    <t>SW07804-001A04CF008/41</t>
  </si>
  <si>
    <t>LEATHER / TEXTILE</t>
  </si>
  <si>
    <t>SM07804-005B03CE001/45</t>
  </si>
  <si>
    <t>SM07804-005B03M0199/40</t>
  </si>
  <si>
    <t>SM07804-005H01CC035/40</t>
  </si>
  <si>
    <t>SM07804-007A04CN003/40</t>
  </si>
  <si>
    <t>SM62111-003U22CB001/40</t>
  </si>
  <si>
    <t>SM62111-003U22M0049/40</t>
  </si>
  <si>
    <t>SMD6712-011Z41CC001/40</t>
  </si>
  <si>
    <t>SMD6712-011Z41CD002/40</t>
  </si>
  <si>
    <t>SMD8806-004H01CB003/40</t>
  </si>
  <si>
    <t>SMD8806-004H01M0119/40</t>
  </si>
  <si>
    <t>SMG9205-001N87CB001/40</t>
  </si>
  <si>
    <t>SMH3511-002C27CA001/40</t>
  </si>
  <si>
    <t>SMJ0111-001C27CB001/45</t>
  </si>
  <si>
    <t>SMJ0111-001C27CC001/45</t>
  </si>
  <si>
    <t>SMM2506-001O19CB001/40</t>
  </si>
  <si>
    <t>SMM2506-001O19CE001/40</t>
  </si>
  <si>
    <t>SM07804-005B03CE001/44</t>
  </si>
  <si>
    <t>SM07804-005B03M0199/41</t>
  </si>
  <si>
    <t>SM07804-005H01CC035/41</t>
  </si>
  <si>
    <t>SM07804-007A04CN003/41</t>
  </si>
  <si>
    <t>SM62111-003U22CB001/41</t>
  </si>
  <si>
    <t>SM62111-003U22M0049/41</t>
  </si>
  <si>
    <t>SMD6712-011Z41CC001/41</t>
  </si>
  <si>
    <t>SMD6712-011Z41CD002/41</t>
  </si>
  <si>
    <t>SMD8806-004H01CB003/41</t>
  </si>
  <si>
    <t>SMD8806-004H01M0119/41</t>
  </si>
  <si>
    <t>SMG9205-001N87CB001/41</t>
  </si>
  <si>
    <t>SMH3511-002C27CA001/41</t>
  </si>
  <si>
    <t>SMJ0111-001C27CB001/44</t>
  </si>
  <si>
    <t>SMJ0111-001C27CC001/44</t>
  </si>
  <si>
    <t>SMM2506-001O19CB001/41</t>
  </si>
  <si>
    <t>SMM2506-001O19CE001/41</t>
  </si>
  <si>
    <t>SM07804-005B03CE001/43</t>
  </si>
  <si>
    <t>SM07804-005B03M0199/42</t>
  </si>
  <si>
    <t>SM07804-005H01CC035/42</t>
  </si>
  <si>
    <t>SM07804-007A04CN003/42</t>
  </si>
  <si>
    <t>SM62111-003U22CB001/42</t>
  </si>
  <si>
    <t>SM62111-003U22M0049/42</t>
  </si>
  <si>
    <t>SMD6712-011Z41CC001/42</t>
  </si>
  <si>
    <t>SMD6712-011Z41CD002/42</t>
  </si>
  <si>
    <t>SMD8806-004H01CB003/42</t>
  </si>
  <si>
    <t>SMD8806-004H01M0119/42</t>
  </si>
  <si>
    <t>SMG9205-001N87CB001/42</t>
  </si>
  <si>
    <t>SMH3511-002C27CA001/42</t>
  </si>
  <si>
    <t>SMJ0111-001C27CB001/43</t>
  </si>
  <si>
    <t>SMJ0111-001C27CC001/43</t>
  </si>
  <si>
    <t>SMM2506-001O19CB001/42</t>
  </si>
  <si>
    <t>SMM2506-001O19CE001/42</t>
  </si>
  <si>
    <t>SM07804-005B03CE001/42</t>
  </si>
  <si>
    <t>SM07804-005B03M0199/43</t>
  </si>
  <si>
    <t>SM07804-005H01CC035/43</t>
  </si>
  <si>
    <t>SM07804-007A04CN003/43</t>
  </si>
  <si>
    <t>SM62111-003U22CB001/43</t>
  </si>
  <si>
    <t>SM62111-003U22M0049/43</t>
  </si>
  <si>
    <t>SMD6712-011Z41CC001/43</t>
  </si>
  <si>
    <t>SMD6712-011Z41CD002/43</t>
  </si>
  <si>
    <t>SMD8806-004H01CB003/43</t>
  </si>
  <si>
    <t>SMD8806-004H01M0119/43</t>
  </si>
  <si>
    <t>SMG9205-001N87CB001/43</t>
  </si>
  <si>
    <t>SMH3511-002C27CA001/43</t>
  </si>
  <si>
    <t>SMJ0111-001C27CB001/42</t>
  </si>
  <si>
    <t>SMJ0111-001C27CC001/42</t>
  </si>
  <si>
    <t>SMM2506-001O19CB001/43</t>
  </si>
  <si>
    <t>SMM2506-001O19CE001/43</t>
  </si>
  <si>
    <t>SM07804-005B03CE001/41</t>
  </si>
  <si>
    <t>SM07804-005B03M0199/44</t>
  </si>
  <si>
    <t>SM07804-005H01CC035/44</t>
  </si>
  <si>
    <t>SM07804-007A04CN003/44</t>
  </si>
  <si>
    <t>SM62111-003U22CB001/44</t>
  </si>
  <si>
    <t>SM62111-003U22M0049/44</t>
  </si>
  <si>
    <t>SMD6712-011Z41CC001/44</t>
  </si>
  <si>
    <t>SMD6712-011Z41CD002/44</t>
  </si>
  <si>
    <t>SMD8806-004H01CB003/44</t>
  </si>
  <si>
    <t>SMD8806-004H01M0119/44</t>
  </si>
  <si>
    <t>SMG9205-001N87CB001/44</t>
  </si>
  <si>
    <t>SMH3511-002C27CA001/44</t>
  </si>
  <si>
    <t>SMJ0111-001C27CB001/41</t>
  </si>
  <si>
    <t>SMJ0111-001C27CC001/41</t>
  </si>
  <si>
    <t>SMM2506-001O19CB001/44</t>
  </si>
  <si>
    <t>SMM2506-001O19CE001/44</t>
  </si>
  <si>
    <t>SM07804-005B03CE001/40</t>
  </si>
  <si>
    <t>SM07804-005B03M0199/45</t>
  </si>
  <si>
    <t>SM07804-005H01CC035/45</t>
  </si>
  <si>
    <t>SM07804-007A04CN003/45</t>
  </si>
  <si>
    <t>SM62111-003U22CB001/45</t>
  </si>
  <si>
    <t>SM62111-003U22M0049/45</t>
  </si>
  <si>
    <t>SMD6712-011Z41CC001/45</t>
  </si>
  <si>
    <t>SMD6712-011Z41CD002/45</t>
  </si>
  <si>
    <t>SMD8806-004H01CB003/45</t>
  </si>
  <si>
    <t>SMD8806-004H01M0119/45</t>
  </si>
  <si>
    <t>SMG9205-001N87CB001/45</t>
  </si>
  <si>
    <t>SMH3511-002C27CA001/45</t>
  </si>
  <si>
    <t>SMJ0111-001C27CB001/40</t>
  </si>
  <si>
    <t>SMJ0111-001C27CC001/40</t>
  </si>
  <si>
    <t>SMM2506-001O19CB001/45</t>
  </si>
  <si>
    <t>SMM2506-001O19CE001/45</t>
  </si>
  <si>
    <t>SM07804-005B03CE001/46</t>
  </si>
  <si>
    <t>SM07804-005B03M0199/46</t>
  </si>
  <si>
    <t>SM07804-005H01CC035/46</t>
  </si>
  <si>
    <t>SM07804-007A04CN003/46</t>
  </si>
  <si>
    <t>SM62111-003U22CB001/46</t>
  </si>
  <si>
    <t>SM62111-003U22M0049/46</t>
  </si>
  <si>
    <t>SMD6712-011Z41CC001/46</t>
  </si>
  <si>
    <t>SMD6712-011Z41CD002/46</t>
  </si>
  <si>
    <t>SMD8806-004H01CB003/46</t>
  </si>
  <si>
    <t>SMD8806-004H01M0119/46</t>
  </si>
  <si>
    <t>SMG9205-001N87CB001/46</t>
  </si>
  <si>
    <t>SMH3511-002C27CA001/46</t>
  </si>
  <si>
    <t>SMJ0111-001C27CB001/46</t>
  </si>
  <si>
    <t>SMJ0111-001C27CC001/46</t>
  </si>
  <si>
    <t>SMM2506-001O19CB001/46</t>
  </si>
  <si>
    <t>SMM2506-001O19CE001/46</t>
  </si>
  <si>
    <t>SB07606-033T36CC001/31</t>
  </si>
  <si>
    <t>SB42106-011R21M0285/20</t>
  </si>
  <si>
    <t>SB42106-012T37M0361/22</t>
  </si>
  <si>
    <t>SBE1606-014S03CC001/27</t>
  </si>
  <si>
    <t>SBI5512-002U22M0947/22</t>
  </si>
  <si>
    <t>SBL8411-001M67M1350/31</t>
  </si>
  <si>
    <t>SBL9011-001I85CC033/28</t>
  </si>
  <si>
    <t>SYNTHETIC SMOOTH</t>
  </si>
  <si>
    <t>SG78406-021S01CH001/20</t>
  </si>
  <si>
    <t>SYNTHETIC SMOOTH-GLITTER</t>
  </si>
  <si>
    <t>SGB3706-007R58CA001/22</t>
  </si>
  <si>
    <t>SGE0906-010S01CA001/31</t>
  </si>
  <si>
    <t>SGE1506-009S38CH001/28</t>
  </si>
  <si>
    <t>SGI5512-002U22M0402/22</t>
  </si>
  <si>
    <t>SGL8411-001M67M0402/31</t>
  </si>
  <si>
    <t>SGL9011-001I85CH001/28</t>
  </si>
  <si>
    <t>SB07606-033T36CC001/32</t>
  </si>
  <si>
    <t>SB42106-011R21M0285/21</t>
  </si>
  <si>
    <t>SB42106-012T37M0361/23</t>
  </si>
  <si>
    <t>SBE1606-014S03CC001/28</t>
  </si>
  <si>
    <t>SBI5512-002U22M0947/23</t>
  </si>
  <si>
    <t>SBL8411-001M67M1350/32</t>
  </si>
  <si>
    <t>SBL9011-001I85CC033/29</t>
  </si>
  <si>
    <t>SG78406-021S01CH001/21</t>
  </si>
  <si>
    <t>SGB3706-007R58CA001/23</t>
  </si>
  <si>
    <t>SGE0906-010S01CA001/32</t>
  </si>
  <si>
    <t>SGE1506-009S38CH001/29</t>
  </si>
  <si>
    <t>SGI5512-002U22M0402/23</t>
  </si>
  <si>
    <t>SGL8411-001M67M0402/32</t>
  </si>
  <si>
    <t>SGL9011-001I85CH001/29</t>
  </si>
  <si>
    <t>SB07606-033T36CC001/33</t>
  </si>
  <si>
    <t>SB42106-011R21M0285/22</t>
  </si>
  <si>
    <t>SB42106-012T37M0361/24</t>
  </si>
  <si>
    <t>SBE1606-014S03CC001/29</t>
  </si>
  <si>
    <t>SBI5512-002U22M0947/24</t>
  </si>
  <si>
    <t>SBL8411-001M67M1350/33</t>
  </si>
  <si>
    <t>SBL9011-001I85CC033/30</t>
  </si>
  <si>
    <t>SG78406-021S01CH001/22</t>
  </si>
  <si>
    <t>SGB3706-007R58CA001/24</t>
  </si>
  <si>
    <t>SGE0906-010S01CA001/33</t>
  </si>
  <si>
    <t>SGE1506-009S38CH001/30</t>
  </si>
  <si>
    <t>SGI5512-002U22M0402/24</t>
  </si>
  <si>
    <t>SGL8411-001M67M0402/33</t>
  </si>
  <si>
    <t>SGL9011-001I85CH001/30</t>
  </si>
  <si>
    <t>SB07606-033T36CC001/34</t>
  </si>
  <si>
    <t>SB42106-011R21M0285/23</t>
  </si>
  <si>
    <t>SB42106-012T37M0361/25</t>
  </si>
  <si>
    <t>SBE1606-014S03CC001/30</t>
  </si>
  <si>
    <t>SBI5512-002U22M0947/25</t>
  </si>
  <si>
    <t>SBL8411-001M67M1350/34</t>
  </si>
  <si>
    <t>SBL9011-001I85CC033/31</t>
  </si>
  <si>
    <t>SG78406-021S01CH001/23</t>
  </si>
  <si>
    <t>SGB3706-007R58CA001/25</t>
  </si>
  <si>
    <t>SGE0906-010S01CA001/34</t>
  </si>
  <si>
    <t>SGE1506-009S38CH001/31</t>
  </si>
  <si>
    <t>SGI5512-002U22M0402/25</t>
  </si>
  <si>
    <t>SGL8411-001M67M0402/34</t>
  </si>
  <si>
    <t>SGL9011-001I85CH001/31</t>
  </si>
  <si>
    <t>SB07606-033T36CC001/35</t>
  </si>
  <si>
    <t>SB42106-011R21M0285/24</t>
  </si>
  <si>
    <t>SB42106-012T37M0361/26</t>
  </si>
  <si>
    <t>SBE1606-014S03CC001/31</t>
  </si>
  <si>
    <t>SBI5512-002U22M0947/26</t>
  </si>
  <si>
    <t>SBL8411-001M67M1350/35</t>
  </si>
  <si>
    <t>SBL9011-001I85CC033/32</t>
  </si>
  <si>
    <t>SG78406-021S01CH001/24</t>
  </si>
  <si>
    <t>SGB3706-007R58CA001/26</t>
  </si>
  <si>
    <t>SGE0906-010S01CA001/35</t>
  </si>
  <si>
    <t>SGE1506-009S38CH001/32</t>
  </si>
  <si>
    <t>SGI5512-002U22M0402/26</t>
  </si>
  <si>
    <t>SGL8411-001M67M0402/35</t>
  </si>
  <si>
    <t>SGL9011-001I85CH001/32</t>
  </si>
  <si>
    <t>SB07606-033T36CC001/36</t>
  </si>
  <si>
    <t>SB42106-011R21M0285/25</t>
  </si>
  <si>
    <t>SB42106-012T37M0361/27</t>
  </si>
  <si>
    <t>SBE1606-014S03CC001/32</t>
  </si>
  <si>
    <t>SBI5512-002U22M0947/27</t>
  </si>
  <si>
    <t>SBL8411-001M67M1350/36</t>
  </si>
  <si>
    <t>SBL9011-001I85CC033/33</t>
  </si>
  <si>
    <t>SG78406-021S01CH001/25</t>
  </si>
  <si>
    <t>SGB3706-007R58CA001/27</t>
  </si>
  <si>
    <t>SGE0906-010S01CA001/36</t>
  </si>
  <si>
    <t>SGE1506-009S38CH001/33</t>
  </si>
  <si>
    <t>SGI5512-002U22M0402/27</t>
  </si>
  <si>
    <t>SGL8411-001M67M0402/36</t>
  </si>
  <si>
    <t>SGL9011-001I85CH001/33</t>
  </si>
  <si>
    <t>SB07606-033T36CC001/37</t>
  </si>
  <si>
    <t>SB42106-011R21M0285/26</t>
  </si>
  <si>
    <t>SBE1606-014S03CC001/33</t>
  </si>
  <si>
    <t>SBL8411-001M67M1350/37</t>
  </si>
  <si>
    <t>SBL9011-001I85CC033/34</t>
  </si>
  <si>
    <t>SG78406-021S01CH001/26</t>
  </si>
  <si>
    <t>SGE0906-010S01CA001/37</t>
  </si>
  <si>
    <t>SGE1506-009S38CH001/34</t>
  </si>
  <si>
    <t>SGL8411-001M67M0402/37</t>
  </si>
  <si>
    <t>SGL9011-001I85CH001/34</t>
  </si>
  <si>
    <t>SB07606-033T36CC001/38</t>
  </si>
  <si>
    <t>SBE1606-014S03CC001/34</t>
  </si>
  <si>
    <t>SBL8411-001M67M1350/38</t>
  </si>
  <si>
    <t>SBL9011-001I85CC033/35</t>
  </si>
  <si>
    <t>SGE0906-010S01CA001/38</t>
  </si>
  <si>
    <t>SGE1506-009S38CH001/35</t>
  </si>
  <si>
    <t>SGL8411-001M67M0402/38</t>
  </si>
  <si>
    <t>SGL9011-001I85CH001/35</t>
  </si>
  <si>
    <t>SBE1606-014S03CC001/35</t>
  </si>
  <si>
    <t>SGE1506-009S38CH001/27</t>
  </si>
  <si>
    <t>EAN</t>
  </si>
  <si>
    <t>SKU/SIZE</t>
  </si>
  <si>
    <t>MATERIAL</t>
  </si>
  <si>
    <t>GENDER</t>
  </si>
  <si>
    <t>S I Z E   E U R</t>
  </si>
  <si>
    <t>TEXTILE / PU</t>
  </si>
  <si>
    <t>PU / TEXTILE</t>
  </si>
  <si>
    <t>SUEDE / TEXTILE</t>
  </si>
  <si>
    <t>PU / 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</si>
</sst>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3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auto="1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0" fontId="1" fillId="0" borderId="0"/>
  </cellStyleXfs>
  <cellXfs count="50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166" fontId="23" fillId="33" borderId="13" xfId="69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6" fontId="27" fillId="33" borderId="0" xfId="0" applyNumberFormat="1" applyFont="1" applyFill="1" applyAlignment="1">
      <alignment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2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29" fillId="34" borderId="11" xfId="0" applyFont="1" applyFill="1" applyBorder="1" applyAlignment="1">
      <alignment horizontal="center"/>
    </xf>
    <xf numFmtId="0" fontId="29" fillId="34" borderId="12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29" fillId="34" borderId="22" xfId="0" applyNumberFormat="1" applyFont="1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30" fillId="0" borderId="0" xfId="0" applyFont="1" applyAlignment="1">
      <alignment horizontal="center"/>
    </xf>
    <xf numFmtId="0" fontId="29" fillId="34" borderId="15" xfId="0" applyFont="1" applyFill="1" applyBorder="1" applyAlignment="1">
      <alignment horizontal="center"/>
    </xf>
    <xf numFmtId="0" fontId="0" fillId="0" borderId="10" xfId="0" applyBorder="1"/>
    <xf numFmtId="9" fontId="1" fillId="33" borderId="0" xfId="0" applyNumberFormat="1" applyFont="1" applyFill="1" applyAlignment="1">
      <alignment horizontal="center" vertical="center" wrapText="1"/>
    </xf>
    <xf numFmtId="9" fontId="1" fillId="33" borderId="0" xfId="43" applyFont="1" applyFill="1" applyAlignment="1">
      <alignment horizontal="center" vertical="center" wrapText="1"/>
    </xf>
    <xf numFmtId="0" fontId="31" fillId="35" borderId="18" xfId="0" applyFont="1" applyFill="1" applyBorder="1" applyAlignment="1">
      <alignment horizontal="center" vertical="center"/>
    </xf>
    <xf numFmtId="0" fontId="31" fillId="35" borderId="19" xfId="0" applyFont="1" applyFill="1" applyBorder="1" applyAlignment="1">
      <alignment horizontal="center" vertical="center"/>
    </xf>
    <xf numFmtId="0" fontId="31" fillId="35" borderId="20" xfId="0" applyFont="1" applyFill="1" applyBorder="1" applyAlignment="1">
      <alignment horizontal="center" vertical="center"/>
    </xf>
    <xf numFmtId="0" fontId="31" fillId="35" borderId="16" xfId="0" applyFont="1" applyFill="1" applyBorder="1" applyAlignment="1">
      <alignment horizontal="center" vertical="center"/>
    </xf>
    <xf numFmtId="0" fontId="31" fillId="35" borderId="17" xfId="0" applyFont="1" applyFill="1" applyBorder="1" applyAlignment="1">
      <alignment horizontal="center" vertical="center"/>
    </xf>
    <xf numFmtId="0" fontId="31" fillId="35" borderId="21" xfId="0" applyFont="1" applyFill="1" applyBorder="1" applyAlignment="1">
      <alignment horizontal="center" vertical="center"/>
    </xf>
    <xf numFmtId="165" fontId="31" fillId="35" borderId="22" xfId="0" applyNumberFormat="1" applyFont="1" applyFill="1" applyBorder="1" applyAlignment="1">
      <alignment horizontal="center" vertical="center" wrapText="1"/>
    </xf>
    <xf numFmtId="165" fontId="31" fillId="35" borderId="11" xfId="0" applyNumberFormat="1" applyFont="1" applyFill="1" applyBorder="1" applyAlignment="1">
      <alignment horizontal="center" vertical="center" wrapText="1"/>
    </xf>
    <xf numFmtId="165" fontId="31" fillId="35" borderId="15" xfId="0" applyNumberFormat="1" applyFont="1" applyFill="1" applyBorder="1" applyAlignment="1">
      <alignment horizontal="center" vertical="center" wrapText="1"/>
    </xf>
    <xf numFmtId="0" fontId="31" fillId="35" borderId="14" xfId="0" applyFont="1" applyFill="1" applyBorder="1" applyAlignment="1">
      <alignment horizontal="center" vertical="center" wrapText="1"/>
    </xf>
    <xf numFmtId="166" fontId="31" fillId="35" borderId="11" xfId="0" applyNumberFormat="1" applyFont="1" applyFill="1" applyBorder="1" applyAlignment="1">
      <alignment horizontal="center" vertical="center" wrapText="1"/>
    </xf>
    <xf numFmtId="0" fontId="32" fillId="33" borderId="0" xfId="0" applyFont="1" applyFill="1" applyAlignment="1">
      <alignment horizontal="center" vertical="center" wrapText="1"/>
    </xf>
    <xf numFmtId="0" fontId="31" fillId="35" borderId="24" xfId="0" applyFont="1" applyFill="1" applyBorder="1" applyAlignment="1">
      <alignment horizontal="center" vertical="center"/>
    </xf>
    <xf numFmtId="0" fontId="31" fillId="35" borderId="25" xfId="0" applyFont="1" applyFill="1" applyBorder="1" applyAlignment="1">
      <alignment horizontal="center" vertical="center"/>
    </xf>
    <xf numFmtId="0" fontId="31" fillId="35" borderId="14" xfId="0" applyFont="1" applyFill="1" applyBorder="1" applyAlignment="1">
      <alignment horizontal="center" vertical="center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9" builtinId="4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4"/>
    <cellStyle name="Normal" xfId="0" builtinId="0"/>
    <cellStyle name="Normalny 2" xfId="71"/>
    <cellStyle name="Note" xfId="15" builtinId="10" customBuiltin="1"/>
    <cellStyle name="Output" xfId="10" builtinId="21" customBuiltin="1"/>
    <cellStyle name="Percent" xfId="43" builtinId="5"/>
    <cellStyle name="Standaard_Blad1" xfId="70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31</xdr:row>
      <xdr:rowOff>71435</xdr:rowOff>
    </xdr:from>
    <xdr:to>
      <xdr:col>1</xdr:col>
      <xdr:colOff>1333498</xdr:colOff>
      <xdr:row>31</xdr:row>
      <xdr:rowOff>821530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98D5508-053B-4606-9308-AEC8DE9145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587" t="32967" r="6648" b="18681"/>
        <a:stretch>
          <a:fillRect/>
        </a:stretch>
      </xdr:blipFill>
      <xdr:spPr>
        <a:xfrm>
          <a:off x="833436" y="4405310"/>
          <a:ext cx="1095375" cy="750095"/>
        </a:xfrm>
        <a:prstGeom prst="rect">
          <a:avLst/>
        </a:prstGeom>
      </xdr:spPr>
    </xdr:pic>
    <xdr:clientData/>
  </xdr:twoCellAnchor>
  <xdr:twoCellAnchor>
    <xdr:from>
      <xdr:col>1</xdr:col>
      <xdr:colOff>103188</xdr:colOff>
      <xdr:row>27</xdr:row>
      <xdr:rowOff>71439</xdr:rowOff>
    </xdr:from>
    <xdr:to>
      <xdr:col>1</xdr:col>
      <xdr:colOff>1285875</xdr:colOff>
      <xdr:row>27</xdr:row>
      <xdr:rowOff>833437</xdr:rowOff>
    </xdr:to>
    <xdr:pic>
      <xdr:nvPicPr>
        <xdr:cNvPr id="3" name="Immagine 10">
          <a:extLst>
            <a:ext uri="{FF2B5EF4-FFF2-40B4-BE49-F238E27FC236}">
              <a16:creationId xmlns:a16="http://schemas.microsoft.com/office/drawing/2014/main" xmlns="" id="{F27319CB-E9BE-49D9-80FB-3E47E26A89D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0233" b="19768"/>
        <a:stretch>
          <a:fillRect/>
        </a:stretch>
      </xdr:blipFill>
      <xdr:spPr>
        <a:xfrm>
          <a:off x="698501" y="3452814"/>
          <a:ext cx="1182687" cy="761998"/>
        </a:xfrm>
        <a:prstGeom prst="rect">
          <a:avLst/>
        </a:prstGeom>
      </xdr:spPr>
    </xdr:pic>
    <xdr:clientData/>
  </xdr:twoCellAnchor>
  <xdr:twoCellAnchor>
    <xdr:from>
      <xdr:col>1</xdr:col>
      <xdr:colOff>138906</xdr:colOff>
      <xdr:row>9</xdr:row>
      <xdr:rowOff>59530</xdr:rowOff>
    </xdr:from>
    <xdr:to>
      <xdr:col>1</xdr:col>
      <xdr:colOff>1369218</xdr:colOff>
      <xdr:row>9</xdr:row>
      <xdr:rowOff>821531</xdr:rowOff>
    </xdr:to>
    <xdr:pic>
      <xdr:nvPicPr>
        <xdr:cNvPr id="4" name="Immagine 16">
          <a:extLst>
            <a:ext uri="{FF2B5EF4-FFF2-40B4-BE49-F238E27FC236}">
              <a16:creationId xmlns:a16="http://schemas.microsoft.com/office/drawing/2014/main" xmlns="" id="{0ABA5971-8655-4DA4-8D80-BD6FCE97794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9762" b="21428"/>
        <a:stretch>
          <a:fillRect/>
        </a:stretch>
      </xdr:blipFill>
      <xdr:spPr>
        <a:xfrm>
          <a:off x="734219" y="2488405"/>
          <a:ext cx="1230312" cy="762001"/>
        </a:xfrm>
        <a:prstGeom prst="rect">
          <a:avLst/>
        </a:prstGeom>
      </xdr:spPr>
    </xdr:pic>
    <xdr:clientData/>
  </xdr:twoCellAnchor>
  <xdr:twoCellAnchor>
    <xdr:from>
      <xdr:col>1</xdr:col>
      <xdr:colOff>103184</xdr:colOff>
      <xdr:row>21</xdr:row>
      <xdr:rowOff>59530</xdr:rowOff>
    </xdr:from>
    <xdr:to>
      <xdr:col>1</xdr:col>
      <xdr:colOff>1369217</xdr:colOff>
      <xdr:row>21</xdr:row>
      <xdr:rowOff>904875</xdr:rowOff>
    </xdr:to>
    <xdr:pic>
      <xdr:nvPicPr>
        <xdr:cNvPr id="5" name="Immagine 23">
          <a:extLst>
            <a:ext uri="{FF2B5EF4-FFF2-40B4-BE49-F238E27FC236}">
              <a16:creationId xmlns:a16="http://schemas.microsoft.com/office/drawing/2014/main" xmlns="" id="{85466312-25A8-40E3-AAFD-C93F3FA62ED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9232" b="16922"/>
        <a:stretch>
          <a:fillRect/>
        </a:stretch>
      </xdr:blipFill>
      <xdr:spPr>
        <a:xfrm>
          <a:off x="698497" y="1535905"/>
          <a:ext cx="1266033" cy="845345"/>
        </a:xfrm>
        <a:prstGeom prst="rect">
          <a:avLst/>
        </a:prstGeom>
      </xdr:spPr>
    </xdr:pic>
    <xdr:clientData/>
  </xdr:twoCellAnchor>
  <xdr:twoCellAnchor>
    <xdr:from>
      <xdr:col>1</xdr:col>
      <xdr:colOff>226219</xdr:colOff>
      <xdr:row>11</xdr:row>
      <xdr:rowOff>83344</xdr:rowOff>
    </xdr:from>
    <xdr:to>
      <xdr:col>1</xdr:col>
      <xdr:colOff>1273969</xdr:colOff>
      <xdr:row>11</xdr:row>
      <xdr:rowOff>821531</xdr:rowOff>
    </xdr:to>
    <xdr:pic>
      <xdr:nvPicPr>
        <xdr:cNvPr id="6" name="Immagine 31">
          <a:extLst>
            <a:ext uri="{FF2B5EF4-FFF2-40B4-BE49-F238E27FC236}">
              <a16:creationId xmlns:a16="http://schemas.microsoft.com/office/drawing/2014/main" xmlns="" id="{C0CB39D7-F594-4043-BC59-C8A67F80E04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980" t="31646" r="7282" b="13924"/>
        <a:stretch>
          <a:fillRect/>
        </a:stretch>
      </xdr:blipFill>
      <xdr:spPr>
        <a:xfrm>
          <a:off x="821532" y="5369719"/>
          <a:ext cx="1047750" cy="738187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18</xdr:row>
      <xdr:rowOff>95250</xdr:rowOff>
    </xdr:from>
    <xdr:to>
      <xdr:col>1</xdr:col>
      <xdr:colOff>1369218</xdr:colOff>
      <xdr:row>18</xdr:row>
      <xdr:rowOff>845343</xdr:rowOff>
    </xdr:to>
    <xdr:pic>
      <xdr:nvPicPr>
        <xdr:cNvPr id="561" name="Immagine 37">
          <a:extLst>
            <a:ext uri="{FF2B5EF4-FFF2-40B4-BE49-F238E27FC236}">
              <a16:creationId xmlns:a16="http://schemas.microsoft.com/office/drawing/2014/main" xmlns="" id="{C8D61E3E-D40A-4D10-99EA-D0E84D8045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3945" b="18349"/>
        <a:stretch>
          <a:fillRect/>
        </a:stretch>
      </xdr:blipFill>
      <xdr:spPr>
        <a:xfrm>
          <a:off x="769938" y="6334125"/>
          <a:ext cx="1194593" cy="750093"/>
        </a:xfrm>
        <a:prstGeom prst="rect">
          <a:avLst/>
        </a:prstGeom>
      </xdr:spPr>
    </xdr:pic>
    <xdr:clientData/>
  </xdr:twoCellAnchor>
  <xdr:twoCellAnchor>
    <xdr:from>
      <xdr:col>1</xdr:col>
      <xdr:colOff>198438</xdr:colOff>
      <xdr:row>8</xdr:row>
      <xdr:rowOff>95250</xdr:rowOff>
    </xdr:from>
    <xdr:to>
      <xdr:col>1</xdr:col>
      <xdr:colOff>1369218</xdr:colOff>
      <xdr:row>8</xdr:row>
      <xdr:rowOff>869156</xdr:rowOff>
    </xdr:to>
    <xdr:pic>
      <xdr:nvPicPr>
        <xdr:cNvPr id="562" name="Immagine 45">
          <a:extLst>
            <a:ext uri="{FF2B5EF4-FFF2-40B4-BE49-F238E27FC236}">
              <a16:creationId xmlns:a16="http://schemas.microsoft.com/office/drawing/2014/main" xmlns="" id="{42ED5484-A26E-4E30-9BCB-4566F151C7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7391" b="19130"/>
        <a:stretch>
          <a:fillRect/>
        </a:stretch>
      </xdr:blipFill>
      <xdr:spPr>
        <a:xfrm>
          <a:off x="793751" y="7286625"/>
          <a:ext cx="1170780" cy="773906"/>
        </a:xfrm>
        <a:prstGeom prst="rect">
          <a:avLst/>
        </a:prstGeom>
      </xdr:spPr>
    </xdr:pic>
    <xdr:clientData/>
  </xdr:twoCellAnchor>
  <xdr:twoCellAnchor>
    <xdr:from>
      <xdr:col>1</xdr:col>
      <xdr:colOff>250031</xdr:colOff>
      <xdr:row>40</xdr:row>
      <xdr:rowOff>59530</xdr:rowOff>
    </xdr:from>
    <xdr:to>
      <xdr:col>1</xdr:col>
      <xdr:colOff>1297780</xdr:colOff>
      <xdr:row>40</xdr:row>
      <xdr:rowOff>881062</xdr:rowOff>
    </xdr:to>
    <xdr:pic>
      <xdr:nvPicPr>
        <xdr:cNvPr id="564" name="Immagine 53">
          <a:extLst>
            <a:ext uri="{FF2B5EF4-FFF2-40B4-BE49-F238E27FC236}">
              <a16:creationId xmlns:a16="http://schemas.microsoft.com/office/drawing/2014/main" xmlns="" id="{4FB7B4D6-5679-48F9-B31B-ED239FDAF7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095" t="35938" r="6920" b="17969"/>
        <a:stretch>
          <a:fillRect/>
        </a:stretch>
      </xdr:blipFill>
      <xdr:spPr>
        <a:xfrm>
          <a:off x="845344" y="11060905"/>
          <a:ext cx="1047749" cy="821532"/>
        </a:xfrm>
        <a:prstGeom prst="rect">
          <a:avLst/>
        </a:prstGeom>
      </xdr:spPr>
    </xdr:pic>
    <xdr:clientData/>
  </xdr:twoCellAnchor>
  <xdr:twoCellAnchor>
    <xdr:from>
      <xdr:col>1</xdr:col>
      <xdr:colOff>273843</xdr:colOff>
      <xdr:row>16</xdr:row>
      <xdr:rowOff>95249</xdr:rowOff>
    </xdr:from>
    <xdr:to>
      <xdr:col>1</xdr:col>
      <xdr:colOff>1309686</xdr:colOff>
      <xdr:row>16</xdr:row>
      <xdr:rowOff>821531</xdr:rowOff>
    </xdr:to>
    <xdr:pic>
      <xdr:nvPicPr>
        <xdr:cNvPr id="565" name="Immagine 62">
          <a:extLst>
            <a:ext uri="{FF2B5EF4-FFF2-40B4-BE49-F238E27FC236}">
              <a16:creationId xmlns:a16="http://schemas.microsoft.com/office/drawing/2014/main" xmlns="" id="{B97713AA-51F2-47C9-8EED-17EECE26F7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984" t="37778" r="12787" b="24445"/>
        <a:stretch>
          <a:fillRect/>
        </a:stretch>
      </xdr:blipFill>
      <xdr:spPr>
        <a:xfrm>
          <a:off x="869156" y="8239124"/>
          <a:ext cx="1035843" cy="726282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17</xdr:row>
      <xdr:rowOff>95249</xdr:rowOff>
    </xdr:from>
    <xdr:to>
      <xdr:col>1</xdr:col>
      <xdr:colOff>1285873</xdr:colOff>
      <xdr:row>17</xdr:row>
      <xdr:rowOff>821530</xdr:rowOff>
    </xdr:to>
    <xdr:pic>
      <xdr:nvPicPr>
        <xdr:cNvPr id="566" name="Immagine 69">
          <a:extLst>
            <a:ext uri="{FF2B5EF4-FFF2-40B4-BE49-F238E27FC236}">
              <a16:creationId xmlns:a16="http://schemas.microsoft.com/office/drawing/2014/main" xmlns="" id="{6ECB25B3-A858-4304-A390-41FFEB61E2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627" t="35185" r="4603" b="12962"/>
        <a:stretch>
          <a:fillRect/>
        </a:stretch>
      </xdr:blipFill>
      <xdr:spPr>
        <a:xfrm>
          <a:off x="809625" y="9191624"/>
          <a:ext cx="1071561" cy="726281"/>
        </a:xfrm>
        <a:prstGeom prst="rect">
          <a:avLst/>
        </a:prstGeom>
      </xdr:spPr>
    </xdr:pic>
    <xdr:clientData/>
  </xdr:twoCellAnchor>
  <xdr:twoCellAnchor>
    <xdr:from>
      <xdr:col>1</xdr:col>
      <xdr:colOff>273842</xdr:colOff>
      <xdr:row>32</xdr:row>
      <xdr:rowOff>83344</xdr:rowOff>
    </xdr:from>
    <xdr:to>
      <xdr:col>1</xdr:col>
      <xdr:colOff>1321593</xdr:colOff>
      <xdr:row>32</xdr:row>
      <xdr:rowOff>892969</xdr:rowOff>
    </xdr:to>
    <xdr:pic>
      <xdr:nvPicPr>
        <xdr:cNvPr id="567" name="Immagine 75">
          <a:extLst>
            <a:ext uri="{FF2B5EF4-FFF2-40B4-BE49-F238E27FC236}">
              <a16:creationId xmlns:a16="http://schemas.microsoft.com/office/drawing/2014/main" xmlns="" id="{9104C57B-5328-46DA-B78D-2DB554AE039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368" t="34646" r="5648" b="17323"/>
        <a:stretch>
          <a:fillRect/>
        </a:stretch>
      </xdr:blipFill>
      <xdr:spPr>
        <a:xfrm>
          <a:off x="869155" y="10132219"/>
          <a:ext cx="1047751" cy="809625"/>
        </a:xfrm>
        <a:prstGeom prst="rect">
          <a:avLst/>
        </a:prstGeom>
      </xdr:spPr>
    </xdr:pic>
    <xdr:clientData/>
  </xdr:twoCellAnchor>
  <xdr:twoCellAnchor>
    <xdr:from>
      <xdr:col>1</xdr:col>
      <xdr:colOff>202404</xdr:colOff>
      <xdr:row>4</xdr:row>
      <xdr:rowOff>119062</xdr:rowOff>
    </xdr:from>
    <xdr:to>
      <xdr:col>1</xdr:col>
      <xdr:colOff>1285874</xdr:colOff>
      <xdr:row>4</xdr:row>
      <xdr:rowOff>845344</xdr:rowOff>
    </xdr:to>
    <xdr:pic>
      <xdr:nvPicPr>
        <xdr:cNvPr id="568" name="Immagine 83">
          <a:extLst>
            <a:ext uri="{FF2B5EF4-FFF2-40B4-BE49-F238E27FC236}">
              <a16:creationId xmlns:a16="http://schemas.microsoft.com/office/drawing/2014/main" xmlns="" id="{E6A076CA-D08F-4EDC-9484-AD3FF47D777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566" t="35542" r="10159" b="19879"/>
        <a:stretch>
          <a:fillRect/>
        </a:stretch>
      </xdr:blipFill>
      <xdr:spPr>
        <a:xfrm>
          <a:off x="797717" y="12072937"/>
          <a:ext cx="1083470" cy="726282"/>
        </a:xfrm>
        <a:prstGeom prst="rect">
          <a:avLst/>
        </a:prstGeom>
      </xdr:spPr>
    </xdr:pic>
    <xdr:clientData/>
  </xdr:twoCellAnchor>
  <xdr:twoCellAnchor>
    <xdr:from>
      <xdr:col>1</xdr:col>
      <xdr:colOff>226218</xdr:colOff>
      <xdr:row>29</xdr:row>
      <xdr:rowOff>59531</xdr:rowOff>
    </xdr:from>
    <xdr:to>
      <xdr:col>1</xdr:col>
      <xdr:colOff>1226343</xdr:colOff>
      <xdr:row>29</xdr:row>
      <xdr:rowOff>904874</xdr:rowOff>
    </xdr:to>
    <xdr:pic>
      <xdr:nvPicPr>
        <xdr:cNvPr id="569" name="Immagine 89">
          <a:extLst>
            <a:ext uri="{FF2B5EF4-FFF2-40B4-BE49-F238E27FC236}">
              <a16:creationId xmlns:a16="http://schemas.microsoft.com/office/drawing/2014/main" xmlns="" id="{B1CEEF66-4AD2-49FB-BB04-52F32D32050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669" t="31933" r="8121" b="15126"/>
        <a:stretch>
          <a:fillRect/>
        </a:stretch>
      </xdr:blipFill>
      <xdr:spPr>
        <a:xfrm>
          <a:off x="821531" y="12965906"/>
          <a:ext cx="1000125" cy="845343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7</xdr:row>
      <xdr:rowOff>95250</xdr:rowOff>
    </xdr:from>
    <xdr:to>
      <xdr:col>1</xdr:col>
      <xdr:colOff>1333499</xdr:colOff>
      <xdr:row>7</xdr:row>
      <xdr:rowOff>845344</xdr:rowOff>
    </xdr:to>
    <xdr:pic>
      <xdr:nvPicPr>
        <xdr:cNvPr id="570" name="Immagine 97">
          <a:extLst>
            <a:ext uri="{FF2B5EF4-FFF2-40B4-BE49-F238E27FC236}">
              <a16:creationId xmlns:a16="http://schemas.microsoft.com/office/drawing/2014/main" xmlns="" id="{157F1FF9-9420-4F3C-8803-55B75086EF5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250" t="38849" r="6696" b="18705"/>
        <a:stretch>
          <a:fillRect/>
        </a:stretch>
      </xdr:blipFill>
      <xdr:spPr>
        <a:xfrm>
          <a:off x="809625" y="13954125"/>
          <a:ext cx="1119187" cy="750094"/>
        </a:xfrm>
        <a:prstGeom prst="rect">
          <a:avLst/>
        </a:prstGeom>
      </xdr:spPr>
    </xdr:pic>
    <xdr:clientData/>
  </xdr:twoCellAnchor>
  <xdr:twoCellAnchor>
    <xdr:from>
      <xdr:col>1</xdr:col>
      <xdr:colOff>107155</xdr:colOff>
      <xdr:row>13</xdr:row>
      <xdr:rowOff>119062</xdr:rowOff>
    </xdr:from>
    <xdr:to>
      <xdr:col>1</xdr:col>
      <xdr:colOff>1404936</xdr:colOff>
      <xdr:row>13</xdr:row>
      <xdr:rowOff>857250</xdr:rowOff>
    </xdr:to>
    <xdr:pic>
      <xdr:nvPicPr>
        <xdr:cNvPr id="584" name="Immagine 182">
          <a:extLst>
            <a:ext uri="{FF2B5EF4-FFF2-40B4-BE49-F238E27FC236}">
              <a16:creationId xmlns:a16="http://schemas.microsoft.com/office/drawing/2014/main" xmlns="" id="{2FF1DB61-513D-42A1-ABF8-21BCC044979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956" t="36079" r="13745" b="23863"/>
        <a:stretch>
          <a:fillRect/>
        </a:stretch>
      </xdr:blipFill>
      <xdr:spPr>
        <a:xfrm>
          <a:off x="702468" y="26360437"/>
          <a:ext cx="1297781" cy="738188"/>
        </a:xfrm>
        <a:prstGeom prst="rect">
          <a:avLst/>
        </a:prstGeom>
      </xdr:spPr>
    </xdr:pic>
    <xdr:clientData/>
  </xdr:twoCellAnchor>
  <xdr:twoCellAnchor>
    <xdr:from>
      <xdr:col>1</xdr:col>
      <xdr:colOff>130968</xdr:colOff>
      <xdr:row>12</xdr:row>
      <xdr:rowOff>154781</xdr:rowOff>
    </xdr:from>
    <xdr:to>
      <xdr:col>1</xdr:col>
      <xdr:colOff>1321593</xdr:colOff>
      <xdr:row>12</xdr:row>
      <xdr:rowOff>797719</xdr:rowOff>
    </xdr:to>
    <xdr:pic>
      <xdr:nvPicPr>
        <xdr:cNvPr id="585" name="Immagine 188">
          <a:extLst>
            <a:ext uri="{FF2B5EF4-FFF2-40B4-BE49-F238E27FC236}">
              <a16:creationId xmlns:a16="http://schemas.microsoft.com/office/drawing/2014/main" xmlns="" id="{2F0A19D8-AFDD-41B5-8E1A-E1A2870C029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648" t="33198" r="7328" b="12146"/>
        <a:stretch>
          <a:fillRect/>
        </a:stretch>
      </xdr:blipFill>
      <xdr:spPr>
        <a:xfrm>
          <a:off x="726281" y="25443656"/>
          <a:ext cx="1190625" cy="642938"/>
        </a:xfrm>
        <a:prstGeom prst="rect">
          <a:avLst/>
        </a:prstGeom>
      </xdr:spPr>
    </xdr:pic>
    <xdr:clientData/>
  </xdr:twoCellAnchor>
  <xdr:twoCellAnchor>
    <xdr:from>
      <xdr:col>1</xdr:col>
      <xdr:colOff>154781</xdr:colOff>
      <xdr:row>46</xdr:row>
      <xdr:rowOff>59531</xdr:rowOff>
    </xdr:from>
    <xdr:to>
      <xdr:col>1</xdr:col>
      <xdr:colOff>1321594</xdr:colOff>
      <xdr:row>46</xdr:row>
      <xdr:rowOff>833438</xdr:rowOff>
    </xdr:to>
    <xdr:pic>
      <xdr:nvPicPr>
        <xdr:cNvPr id="586" name="Immagine 194">
          <a:extLst>
            <a:ext uri="{FF2B5EF4-FFF2-40B4-BE49-F238E27FC236}">
              <a16:creationId xmlns:a16="http://schemas.microsoft.com/office/drawing/2014/main" xmlns="" id="{E58E45E8-93DA-4260-9354-89AFDD739B6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827" t="31990" r="6203" b="18891"/>
        <a:stretch>
          <a:fillRect/>
        </a:stretch>
      </xdr:blipFill>
      <xdr:spPr>
        <a:xfrm>
          <a:off x="750094" y="19633406"/>
          <a:ext cx="1166813" cy="773907"/>
        </a:xfrm>
        <a:prstGeom prst="rect">
          <a:avLst/>
        </a:prstGeom>
      </xdr:spPr>
    </xdr:pic>
    <xdr:clientData/>
  </xdr:twoCellAnchor>
  <xdr:twoCellAnchor>
    <xdr:from>
      <xdr:col>1</xdr:col>
      <xdr:colOff>142874</xdr:colOff>
      <xdr:row>35</xdr:row>
      <xdr:rowOff>107156</xdr:rowOff>
    </xdr:from>
    <xdr:to>
      <xdr:col>1</xdr:col>
      <xdr:colOff>1297780</xdr:colOff>
      <xdr:row>35</xdr:row>
      <xdr:rowOff>797719</xdr:rowOff>
    </xdr:to>
    <xdr:pic>
      <xdr:nvPicPr>
        <xdr:cNvPr id="587" name="Immagine 200">
          <a:extLst>
            <a:ext uri="{FF2B5EF4-FFF2-40B4-BE49-F238E27FC236}">
              <a16:creationId xmlns:a16="http://schemas.microsoft.com/office/drawing/2014/main" xmlns="" id="{0152D0C0-8F55-4069-8F85-CBA2E803F8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584" t="38107" r="8007" b="19660"/>
        <a:stretch>
          <a:fillRect/>
        </a:stretch>
      </xdr:blipFill>
      <xdr:spPr>
        <a:xfrm>
          <a:off x="738187" y="17776031"/>
          <a:ext cx="1154906" cy="690563"/>
        </a:xfrm>
        <a:prstGeom prst="rect">
          <a:avLst/>
        </a:prstGeom>
      </xdr:spPr>
    </xdr:pic>
    <xdr:clientData/>
  </xdr:twoCellAnchor>
  <xdr:twoCellAnchor>
    <xdr:from>
      <xdr:col>1</xdr:col>
      <xdr:colOff>178592</xdr:colOff>
      <xdr:row>45</xdr:row>
      <xdr:rowOff>95250</xdr:rowOff>
    </xdr:from>
    <xdr:to>
      <xdr:col>1</xdr:col>
      <xdr:colOff>1333499</xdr:colOff>
      <xdr:row>45</xdr:row>
      <xdr:rowOff>881061</xdr:rowOff>
    </xdr:to>
    <xdr:pic>
      <xdr:nvPicPr>
        <xdr:cNvPr id="588" name="Immagine 206">
          <a:extLst>
            <a:ext uri="{FF2B5EF4-FFF2-40B4-BE49-F238E27FC236}">
              <a16:creationId xmlns:a16="http://schemas.microsoft.com/office/drawing/2014/main" xmlns="" id="{4D493979-1D1C-4CF4-89FE-8617FE42E5E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185" t="33235" r="6941" b="16023"/>
        <a:stretch>
          <a:fillRect/>
        </a:stretch>
      </xdr:blipFill>
      <xdr:spPr>
        <a:xfrm>
          <a:off x="773905" y="18716625"/>
          <a:ext cx="1154907" cy="785811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41</xdr:row>
      <xdr:rowOff>107156</xdr:rowOff>
    </xdr:from>
    <xdr:to>
      <xdr:col>1</xdr:col>
      <xdr:colOff>1297780</xdr:colOff>
      <xdr:row>41</xdr:row>
      <xdr:rowOff>797717</xdr:rowOff>
    </xdr:to>
    <xdr:pic>
      <xdr:nvPicPr>
        <xdr:cNvPr id="589" name="Immagine 247">
          <a:extLst>
            <a:ext uri="{FF2B5EF4-FFF2-40B4-BE49-F238E27FC236}">
              <a16:creationId xmlns:a16="http://schemas.microsoft.com/office/drawing/2014/main" xmlns="" id="{A5E1F7BC-CBF2-4BE6-ABE2-CA0F5133DE6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659" t="37727" r="7577" b="22240"/>
        <a:stretch>
          <a:fillRect/>
        </a:stretch>
      </xdr:blipFill>
      <xdr:spPr>
        <a:xfrm>
          <a:off x="785812" y="22538531"/>
          <a:ext cx="1107281" cy="690561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23</xdr:row>
      <xdr:rowOff>130968</xdr:rowOff>
    </xdr:from>
    <xdr:to>
      <xdr:col>1</xdr:col>
      <xdr:colOff>1285875</xdr:colOff>
      <xdr:row>23</xdr:row>
      <xdr:rowOff>797718</xdr:rowOff>
    </xdr:to>
    <xdr:pic>
      <xdr:nvPicPr>
        <xdr:cNvPr id="590" name="Immagine 253">
          <a:extLst>
            <a:ext uri="{FF2B5EF4-FFF2-40B4-BE49-F238E27FC236}">
              <a16:creationId xmlns:a16="http://schemas.microsoft.com/office/drawing/2014/main" xmlns="" id="{9E7289D1-5F3B-4212-ADC6-0342974411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126" t="41005" r="14498" b="25104"/>
        <a:stretch>
          <a:fillRect/>
        </a:stretch>
      </xdr:blipFill>
      <xdr:spPr>
        <a:xfrm>
          <a:off x="773907" y="23514843"/>
          <a:ext cx="1107281" cy="666750"/>
        </a:xfrm>
        <a:prstGeom prst="rect">
          <a:avLst/>
        </a:prstGeom>
      </xdr:spPr>
    </xdr:pic>
    <xdr:clientData/>
  </xdr:twoCellAnchor>
  <xdr:twoCellAnchor>
    <xdr:from>
      <xdr:col>1</xdr:col>
      <xdr:colOff>178593</xdr:colOff>
      <xdr:row>10</xdr:row>
      <xdr:rowOff>95250</xdr:rowOff>
    </xdr:from>
    <xdr:to>
      <xdr:col>1</xdr:col>
      <xdr:colOff>1357313</xdr:colOff>
      <xdr:row>10</xdr:row>
      <xdr:rowOff>869156</xdr:rowOff>
    </xdr:to>
    <xdr:pic>
      <xdr:nvPicPr>
        <xdr:cNvPr id="591" name="Immagine 259">
          <a:extLst>
            <a:ext uri="{FF2B5EF4-FFF2-40B4-BE49-F238E27FC236}">
              <a16:creationId xmlns:a16="http://schemas.microsoft.com/office/drawing/2014/main" xmlns="" id="{4BF5AA0D-91E8-4DCA-B551-E35E20B6EA9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427" t="32550" r="5671" b="17114"/>
        <a:stretch>
          <a:fillRect/>
        </a:stretch>
      </xdr:blipFill>
      <xdr:spPr>
        <a:xfrm>
          <a:off x="773906" y="7286625"/>
          <a:ext cx="1178720" cy="773906"/>
        </a:xfrm>
        <a:prstGeom prst="rect">
          <a:avLst/>
        </a:prstGeom>
      </xdr:spPr>
    </xdr:pic>
    <xdr:clientData/>
  </xdr:twoCellAnchor>
  <xdr:twoCellAnchor>
    <xdr:from>
      <xdr:col>1</xdr:col>
      <xdr:colOff>261937</xdr:colOff>
      <xdr:row>22</xdr:row>
      <xdr:rowOff>130968</xdr:rowOff>
    </xdr:from>
    <xdr:to>
      <xdr:col>1</xdr:col>
      <xdr:colOff>1309687</xdr:colOff>
      <xdr:row>22</xdr:row>
      <xdr:rowOff>845344</xdr:rowOff>
    </xdr:to>
    <xdr:pic>
      <xdr:nvPicPr>
        <xdr:cNvPr id="592" name="Immagine 265">
          <a:extLst>
            <a:ext uri="{FF2B5EF4-FFF2-40B4-BE49-F238E27FC236}">
              <a16:creationId xmlns:a16="http://schemas.microsoft.com/office/drawing/2014/main" xmlns="" id="{D3012626-6322-4DEC-B58D-2243886086A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916" t="36951" r="7289" b="21478"/>
        <a:stretch>
          <a:fillRect/>
        </a:stretch>
      </xdr:blipFill>
      <xdr:spPr>
        <a:xfrm>
          <a:off x="857250" y="20657343"/>
          <a:ext cx="1047750" cy="714376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38</xdr:row>
      <xdr:rowOff>107157</xdr:rowOff>
    </xdr:from>
    <xdr:to>
      <xdr:col>1</xdr:col>
      <xdr:colOff>1333499</xdr:colOff>
      <xdr:row>38</xdr:row>
      <xdr:rowOff>857250</xdr:rowOff>
    </xdr:to>
    <xdr:pic>
      <xdr:nvPicPr>
        <xdr:cNvPr id="593" name="Immagine 271">
          <a:extLst>
            <a:ext uri="{FF2B5EF4-FFF2-40B4-BE49-F238E27FC236}">
              <a16:creationId xmlns:a16="http://schemas.microsoft.com/office/drawing/2014/main" xmlns="" id="{21EB7C40-68ED-4370-B548-30C907E087E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116" t="35530" r="6345" b="18052"/>
        <a:stretch>
          <a:fillRect/>
        </a:stretch>
      </xdr:blipFill>
      <xdr:spPr>
        <a:xfrm>
          <a:off x="833438" y="16823532"/>
          <a:ext cx="1095374" cy="750093"/>
        </a:xfrm>
        <a:prstGeom prst="rect">
          <a:avLst/>
        </a:prstGeom>
      </xdr:spPr>
    </xdr:pic>
    <xdr:clientData/>
  </xdr:twoCellAnchor>
  <xdr:twoCellAnchor>
    <xdr:from>
      <xdr:col>1</xdr:col>
      <xdr:colOff>202406</xdr:colOff>
      <xdr:row>26</xdr:row>
      <xdr:rowOff>107156</xdr:rowOff>
    </xdr:from>
    <xdr:to>
      <xdr:col>1</xdr:col>
      <xdr:colOff>1297780</xdr:colOff>
      <xdr:row>26</xdr:row>
      <xdr:rowOff>821532</xdr:rowOff>
    </xdr:to>
    <xdr:pic>
      <xdr:nvPicPr>
        <xdr:cNvPr id="594" name="Immagine 277">
          <a:extLst>
            <a:ext uri="{FF2B5EF4-FFF2-40B4-BE49-F238E27FC236}">
              <a16:creationId xmlns:a16="http://schemas.microsoft.com/office/drawing/2014/main" xmlns="" id="{AE0123DC-BD97-4363-833A-6DE94FE24A7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959" t="31692" r="6070" b="14769"/>
        <a:stretch>
          <a:fillRect/>
        </a:stretch>
      </xdr:blipFill>
      <xdr:spPr>
        <a:xfrm>
          <a:off x="797719" y="22538531"/>
          <a:ext cx="1095374" cy="714376"/>
        </a:xfrm>
        <a:prstGeom prst="rect">
          <a:avLst/>
        </a:prstGeom>
      </xdr:spPr>
    </xdr:pic>
    <xdr:clientData/>
  </xdr:twoCellAnchor>
  <xdr:twoCellAnchor>
    <xdr:from>
      <xdr:col>1</xdr:col>
      <xdr:colOff>238124</xdr:colOff>
      <xdr:row>37</xdr:row>
      <xdr:rowOff>95248</xdr:rowOff>
    </xdr:from>
    <xdr:to>
      <xdr:col>1</xdr:col>
      <xdr:colOff>1250156</xdr:colOff>
      <xdr:row>37</xdr:row>
      <xdr:rowOff>904873</xdr:rowOff>
    </xdr:to>
    <xdr:pic>
      <xdr:nvPicPr>
        <xdr:cNvPr id="595" name="Immagine 283">
          <a:extLst>
            <a:ext uri="{FF2B5EF4-FFF2-40B4-BE49-F238E27FC236}">
              <a16:creationId xmlns:a16="http://schemas.microsoft.com/office/drawing/2014/main" xmlns="" id="{923D0F68-5D02-436A-AF89-655285A917F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494" t="30211" r="7305" b="18127"/>
        <a:stretch>
          <a:fillRect/>
        </a:stretch>
      </xdr:blipFill>
      <xdr:spPr>
        <a:xfrm>
          <a:off x="833437" y="14906623"/>
          <a:ext cx="1012032" cy="80962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33</xdr:row>
      <xdr:rowOff>119063</xdr:rowOff>
    </xdr:from>
    <xdr:to>
      <xdr:col>1</xdr:col>
      <xdr:colOff>1345406</xdr:colOff>
      <xdr:row>33</xdr:row>
      <xdr:rowOff>833437</xdr:rowOff>
    </xdr:to>
    <xdr:pic>
      <xdr:nvPicPr>
        <xdr:cNvPr id="596" name="Immagine 289">
          <a:extLst>
            <a:ext uri="{FF2B5EF4-FFF2-40B4-BE49-F238E27FC236}">
              <a16:creationId xmlns:a16="http://schemas.microsoft.com/office/drawing/2014/main" xmlns="" id="{2C63FB88-6F02-49FA-BFA5-149119E4B67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955" t="36388" r="7305" b="21204"/>
        <a:stretch>
          <a:fillRect/>
        </a:stretch>
      </xdr:blipFill>
      <xdr:spPr>
        <a:xfrm>
          <a:off x="785813" y="24455438"/>
          <a:ext cx="1154906" cy="714374"/>
        </a:xfrm>
        <a:prstGeom prst="rect">
          <a:avLst/>
        </a:prstGeom>
      </xdr:spPr>
    </xdr:pic>
    <xdr:clientData/>
  </xdr:twoCellAnchor>
  <xdr:twoCellAnchor>
    <xdr:from>
      <xdr:col>1</xdr:col>
      <xdr:colOff>190498</xdr:colOff>
      <xdr:row>6</xdr:row>
      <xdr:rowOff>83344</xdr:rowOff>
    </xdr:from>
    <xdr:to>
      <xdr:col>1</xdr:col>
      <xdr:colOff>1357311</xdr:colOff>
      <xdr:row>6</xdr:row>
      <xdr:rowOff>821532</xdr:rowOff>
    </xdr:to>
    <xdr:pic>
      <xdr:nvPicPr>
        <xdr:cNvPr id="597" name="Immagine 1">
          <a:extLst>
            <a:ext uri="{FF2B5EF4-FFF2-40B4-BE49-F238E27FC236}">
              <a16:creationId xmlns:a16="http://schemas.microsoft.com/office/drawing/2014/main" xmlns="" id="{0BEA8F2F-5769-464B-9852-377FD774F6D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518" t="32771" r="13229" b="22409"/>
        <a:stretch>
          <a:fillRect/>
        </a:stretch>
      </xdr:blipFill>
      <xdr:spPr>
        <a:xfrm>
          <a:off x="785811" y="29182219"/>
          <a:ext cx="1166813" cy="738188"/>
        </a:xfrm>
        <a:prstGeom prst="rect">
          <a:avLst/>
        </a:prstGeom>
      </xdr:spPr>
    </xdr:pic>
    <xdr:clientData/>
  </xdr:twoCellAnchor>
  <xdr:twoCellAnchor>
    <xdr:from>
      <xdr:col>1</xdr:col>
      <xdr:colOff>202406</xdr:colOff>
      <xdr:row>44</xdr:row>
      <xdr:rowOff>154782</xdr:rowOff>
    </xdr:from>
    <xdr:to>
      <xdr:col>1</xdr:col>
      <xdr:colOff>1238250</xdr:colOff>
      <xdr:row>44</xdr:row>
      <xdr:rowOff>845343</xdr:rowOff>
    </xdr:to>
    <xdr:pic>
      <xdr:nvPicPr>
        <xdr:cNvPr id="598" name="Immagine 8">
          <a:extLst>
            <a:ext uri="{FF2B5EF4-FFF2-40B4-BE49-F238E27FC236}">
              <a16:creationId xmlns:a16="http://schemas.microsoft.com/office/drawing/2014/main" xmlns="" id="{9017B405-26FE-49A9-8EC4-01F666717FB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085" t="35602" r="12336" b="21204"/>
        <a:stretch>
          <a:fillRect/>
        </a:stretch>
      </xdr:blipFill>
      <xdr:spPr>
        <a:xfrm>
          <a:off x="797719" y="31158657"/>
          <a:ext cx="1035844" cy="690561"/>
        </a:xfrm>
        <a:prstGeom prst="rect">
          <a:avLst/>
        </a:prstGeom>
      </xdr:spPr>
    </xdr:pic>
    <xdr:clientData/>
  </xdr:twoCellAnchor>
  <xdr:twoCellAnchor>
    <xdr:from>
      <xdr:col>1</xdr:col>
      <xdr:colOff>214313</xdr:colOff>
      <xdr:row>43</xdr:row>
      <xdr:rowOff>154780</xdr:rowOff>
    </xdr:from>
    <xdr:to>
      <xdr:col>1</xdr:col>
      <xdr:colOff>1333499</xdr:colOff>
      <xdr:row>43</xdr:row>
      <xdr:rowOff>785811</xdr:rowOff>
    </xdr:to>
    <xdr:pic>
      <xdr:nvPicPr>
        <xdr:cNvPr id="599" name="Immagine 15">
          <a:extLst>
            <a:ext uri="{FF2B5EF4-FFF2-40B4-BE49-F238E27FC236}">
              <a16:creationId xmlns:a16="http://schemas.microsoft.com/office/drawing/2014/main" xmlns="" id="{69A9D86F-C1B1-4C06-9824-B489EADF00B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939" t="37371" r="13568" b="23196"/>
        <a:stretch>
          <a:fillRect/>
        </a:stretch>
      </xdr:blipFill>
      <xdr:spPr>
        <a:xfrm>
          <a:off x="809626" y="28301155"/>
          <a:ext cx="1119186" cy="631031"/>
        </a:xfrm>
        <a:prstGeom prst="rect">
          <a:avLst/>
        </a:prstGeom>
      </xdr:spPr>
    </xdr:pic>
    <xdr:clientData/>
  </xdr:twoCellAnchor>
  <xdr:twoCellAnchor>
    <xdr:from>
      <xdr:col>1</xdr:col>
      <xdr:colOff>142874</xdr:colOff>
      <xdr:row>5</xdr:row>
      <xdr:rowOff>166687</xdr:rowOff>
    </xdr:from>
    <xdr:to>
      <xdr:col>1</xdr:col>
      <xdr:colOff>1345406</xdr:colOff>
      <xdr:row>5</xdr:row>
      <xdr:rowOff>833437</xdr:rowOff>
    </xdr:to>
    <xdr:pic>
      <xdr:nvPicPr>
        <xdr:cNvPr id="600" name="Immagine 22">
          <a:extLst>
            <a:ext uri="{FF2B5EF4-FFF2-40B4-BE49-F238E27FC236}">
              <a16:creationId xmlns:a16="http://schemas.microsoft.com/office/drawing/2014/main" xmlns="" id="{FFB7DC84-2215-4B34-8E8D-9AFDB34C12F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553" t="34869" r="12551" b="22698"/>
        <a:stretch>
          <a:fillRect/>
        </a:stretch>
      </xdr:blipFill>
      <xdr:spPr>
        <a:xfrm>
          <a:off x="738187" y="2595562"/>
          <a:ext cx="1202532" cy="666750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24</xdr:row>
      <xdr:rowOff>107156</xdr:rowOff>
    </xdr:from>
    <xdr:to>
      <xdr:col>1</xdr:col>
      <xdr:colOff>1297781</xdr:colOff>
      <xdr:row>24</xdr:row>
      <xdr:rowOff>773906</xdr:rowOff>
    </xdr:to>
    <xdr:pic>
      <xdr:nvPicPr>
        <xdr:cNvPr id="601" name="Immagine 29">
          <a:extLst>
            <a:ext uri="{FF2B5EF4-FFF2-40B4-BE49-F238E27FC236}">
              <a16:creationId xmlns:a16="http://schemas.microsoft.com/office/drawing/2014/main" xmlns="" id="{A6D13D06-703C-48F3-AF22-04240810CF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586" t="38619" r="7895" b="19181"/>
        <a:stretch>
          <a:fillRect/>
        </a:stretch>
      </xdr:blipFill>
      <xdr:spPr>
        <a:xfrm>
          <a:off x="773907" y="42541031"/>
          <a:ext cx="1119187" cy="666750"/>
        </a:xfrm>
        <a:prstGeom prst="rect">
          <a:avLst/>
        </a:prstGeom>
      </xdr:spPr>
    </xdr:pic>
    <xdr:clientData/>
  </xdr:twoCellAnchor>
  <xdr:twoCellAnchor>
    <xdr:from>
      <xdr:col>1</xdr:col>
      <xdr:colOff>166687</xdr:colOff>
      <xdr:row>19</xdr:row>
      <xdr:rowOff>83344</xdr:rowOff>
    </xdr:from>
    <xdr:to>
      <xdr:col>1</xdr:col>
      <xdr:colOff>1273968</xdr:colOff>
      <xdr:row>19</xdr:row>
      <xdr:rowOff>833438</xdr:rowOff>
    </xdr:to>
    <xdr:pic>
      <xdr:nvPicPr>
        <xdr:cNvPr id="602" name="Immagine 36">
          <a:extLst>
            <a:ext uri="{FF2B5EF4-FFF2-40B4-BE49-F238E27FC236}">
              <a16:creationId xmlns:a16="http://schemas.microsoft.com/office/drawing/2014/main" xmlns="" id="{DE53719D-AB15-4B7C-8E44-AC10AC289D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117" t="36124" r="6940" b="18660"/>
        <a:stretch>
          <a:fillRect/>
        </a:stretch>
      </xdr:blipFill>
      <xdr:spPr>
        <a:xfrm>
          <a:off x="762000" y="41564719"/>
          <a:ext cx="1107281" cy="750094"/>
        </a:xfrm>
        <a:prstGeom prst="rect">
          <a:avLst/>
        </a:prstGeom>
      </xdr:spPr>
    </xdr:pic>
    <xdr:clientData/>
  </xdr:twoCellAnchor>
  <xdr:twoCellAnchor>
    <xdr:from>
      <xdr:col>1</xdr:col>
      <xdr:colOff>226217</xdr:colOff>
      <xdr:row>36</xdr:row>
      <xdr:rowOff>130969</xdr:rowOff>
    </xdr:from>
    <xdr:to>
      <xdr:col>1</xdr:col>
      <xdr:colOff>1309686</xdr:colOff>
      <xdr:row>36</xdr:row>
      <xdr:rowOff>833437</xdr:rowOff>
    </xdr:to>
    <xdr:pic>
      <xdr:nvPicPr>
        <xdr:cNvPr id="603" name="Immagine 43">
          <a:extLst>
            <a:ext uri="{FF2B5EF4-FFF2-40B4-BE49-F238E27FC236}">
              <a16:creationId xmlns:a16="http://schemas.microsoft.com/office/drawing/2014/main" xmlns="" id="{97D2F6CC-F75E-47C0-9513-BA5145711C7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122" t="37363" r="7895" b="17307"/>
        <a:stretch>
          <a:fillRect/>
        </a:stretch>
      </xdr:blipFill>
      <xdr:spPr>
        <a:xfrm>
          <a:off x="821530" y="37802344"/>
          <a:ext cx="1083469" cy="702468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30</xdr:row>
      <xdr:rowOff>71437</xdr:rowOff>
    </xdr:from>
    <xdr:to>
      <xdr:col>1</xdr:col>
      <xdr:colOff>1226343</xdr:colOff>
      <xdr:row>30</xdr:row>
      <xdr:rowOff>869156</xdr:rowOff>
    </xdr:to>
    <xdr:pic>
      <xdr:nvPicPr>
        <xdr:cNvPr id="604" name="Immagine 50">
          <a:extLst>
            <a:ext uri="{FF2B5EF4-FFF2-40B4-BE49-F238E27FC236}">
              <a16:creationId xmlns:a16="http://schemas.microsoft.com/office/drawing/2014/main" xmlns="" id="{D7E1D21E-E07B-42FD-9859-471DEF2CE4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167" t="37231" r="7268" b="16615"/>
        <a:stretch>
          <a:fillRect/>
        </a:stretch>
      </xdr:blipFill>
      <xdr:spPr>
        <a:xfrm>
          <a:off x="809625" y="35837812"/>
          <a:ext cx="1012031" cy="797719"/>
        </a:xfrm>
        <a:prstGeom prst="rect">
          <a:avLst/>
        </a:prstGeom>
      </xdr:spPr>
    </xdr:pic>
    <xdr:clientData/>
  </xdr:twoCellAnchor>
  <xdr:twoCellAnchor>
    <xdr:from>
      <xdr:col>1</xdr:col>
      <xdr:colOff>226218</xdr:colOff>
      <xdr:row>39</xdr:row>
      <xdr:rowOff>83342</xdr:rowOff>
    </xdr:from>
    <xdr:to>
      <xdr:col>1</xdr:col>
      <xdr:colOff>1273967</xdr:colOff>
      <xdr:row>39</xdr:row>
      <xdr:rowOff>785811</xdr:rowOff>
    </xdr:to>
    <xdr:pic>
      <xdr:nvPicPr>
        <xdr:cNvPr id="605" name="Immagine 57">
          <a:extLst>
            <a:ext uri="{FF2B5EF4-FFF2-40B4-BE49-F238E27FC236}">
              <a16:creationId xmlns:a16="http://schemas.microsoft.com/office/drawing/2014/main" xmlns="" id="{DF2E41D1-D68C-4FE4-A5D0-F2B3BB8237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858" t="48985" r="9413" b="19797"/>
        <a:stretch>
          <a:fillRect/>
        </a:stretch>
      </xdr:blipFill>
      <xdr:spPr>
        <a:xfrm>
          <a:off x="821531" y="36802217"/>
          <a:ext cx="1047749" cy="702469"/>
        </a:xfrm>
        <a:prstGeom prst="rect">
          <a:avLst/>
        </a:prstGeom>
      </xdr:spPr>
    </xdr:pic>
    <xdr:clientData/>
  </xdr:twoCellAnchor>
  <xdr:twoCellAnchor>
    <xdr:from>
      <xdr:col>1</xdr:col>
      <xdr:colOff>226218</xdr:colOff>
      <xdr:row>14</xdr:row>
      <xdr:rowOff>119062</xdr:rowOff>
    </xdr:from>
    <xdr:to>
      <xdr:col>1</xdr:col>
      <xdr:colOff>1285874</xdr:colOff>
      <xdr:row>14</xdr:row>
      <xdr:rowOff>869156</xdr:rowOff>
    </xdr:to>
    <xdr:pic>
      <xdr:nvPicPr>
        <xdr:cNvPr id="606" name="Immagine 64">
          <a:extLst>
            <a:ext uri="{FF2B5EF4-FFF2-40B4-BE49-F238E27FC236}">
              <a16:creationId xmlns:a16="http://schemas.microsoft.com/office/drawing/2014/main" xmlns="" id="{5EDC8D96-71F0-48C8-8A31-76FCEF4828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978" t="41395" r="6502" b="16047"/>
        <a:stretch>
          <a:fillRect/>
        </a:stretch>
      </xdr:blipFill>
      <xdr:spPr>
        <a:xfrm>
          <a:off x="821531" y="34932937"/>
          <a:ext cx="1059656" cy="750094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15</xdr:row>
      <xdr:rowOff>71437</xdr:rowOff>
    </xdr:from>
    <xdr:to>
      <xdr:col>1</xdr:col>
      <xdr:colOff>1262062</xdr:colOff>
      <xdr:row>15</xdr:row>
      <xdr:rowOff>845343</xdr:rowOff>
    </xdr:to>
    <xdr:pic>
      <xdr:nvPicPr>
        <xdr:cNvPr id="607" name="Immagine 71">
          <a:extLst>
            <a:ext uri="{FF2B5EF4-FFF2-40B4-BE49-F238E27FC236}">
              <a16:creationId xmlns:a16="http://schemas.microsoft.com/office/drawing/2014/main" xmlns="" id="{CA0634AF-8567-409E-8E58-4FEE15A26F9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646" t="34025" r="7678" b="18672"/>
        <a:stretch>
          <a:fillRect/>
        </a:stretch>
      </xdr:blipFill>
      <xdr:spPr>
        <a:xfrm>
          <a:off x="833438" y="33932812"/>
          <a:ext cx="1023937" cy="773906"/>
        </a:xfrm>
        <a:prstGeom prst="rect">
          <a:avLst/>
        </a:prstGeom>
      </xdr:spPr>
    </xdr:pic>
    <xdr:clientData/>
  </xdr:twoCellAnchor>
  <xdr:twoCellAnchor>
    <xdr:from>
      <xdr:col>1</xdr:col>
      <xdr:colOff>261937</xdr:colOff>
      <xdr:row>47</xdr:row>
      <xdr:rowOff>142875</xdr:rowOff>
    </xdr:from>
    <xdr:to>
      <xdr:col>1</xdr:col>
      <xdr:colOff>1309687</xdr:colOff>
      <xdr:row>47</xdr:row>
      <xdr:rowOff>833437</xdr:rowOff>
    </xdr:to>
    <xdr:pic>
      <xdr:nvPicPr>
        <xdr:cNvPr id="608" name="Immagine 78">
          <a:extLst>
            <a:ext uri="{FF2B5EF4-FFF2-40B4-BE49-F238E27FC236}">
              <a16:creationId xmlns:a16="http://schemas.microsoft.com/office/drawing/2014/main" xmlns="" id="{1EB7FBF1-54DB-463F-B320-3408276DFD1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087" t="30860" r="5870" b="17578"/>
        <a:stretch>
          <a:fillRect/>
        </a:stretch>
      </xdr:blipFill>
      <xdr:spPr>
        <a:xfrm>
          <a:off x="857250" y="33051750"/>
          <a:ext cx="1047750" cy="690562"/>
        </a:xfrm>
        <a:prstGeom prst="rect">
          <a:avLst/>
        </a:prstGeom>
      </xdr:spPr>
    </xdr:pic>
    <xdr:clientData/>
  </xdr:twoCellAnchor>
  <xdr:twoCellAnchor>
    <xdr:from>
      <xdr:col>1</xdr:col>
      <xdr:colOff>202406</xdr:colOff>
      <xdr:row>34</xdr:row>
      <xdr:rowOff>119064</xdr:rowOff>
    </xdr:from>
    <xdr:to>
      <xdr:col>1</xdr:col>
      <xdr:colOff>1381124</xdr:colOff>
      <xdr:row>34</xdr:row>
      <xdr:rowOff>773906</xdr:rowOff>
    </xdr:to>
    <xdr:pic>
      <xdr:nvPicPr>
        <xdr:cNvPr id="609" name="Immagine 85">
          <a:extLst>
            <a:ext uri="{FF2B5EF4-FFF2-40B4-BE49-F238E27FC236}">
              <a16:creationId xmlns:a16="http://schemas.microsoft.com/office/drawing/2014/main" xmlns="" id="{6FEAB69D-0775-4A4F-95A4-47FBAA35E2E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219" t="33921" r="13063" b="25110"/>
        <a:stretch>
          <a:fillRect/>
        </a:stretch>
      </xdr:blipFill>
      <xdr:spPr>
        <a:xfrm>
          <a:off x="797719" y="32075439"/>
          <a:ext cx="1178718" cy="654842"/>
        </a:xfrm>
        <a:prstGeom prst="rect">
          <a:avLst/>
        </a:prstGeom>
      </xdr:spPr>
    </xdr:pic>
    <xdr:clientData/>
  </xdr:twoCellAnchor>
  <xdr:twoCellAnchor>
    <xdr:from>
      <xdr:col>1</xdr:col>
      <xdr:colOff>166687</xdr:colOff>
      <xdr:row>25</xdr:row>
      <xdr:rowOff>47624</xdr:rowOff>
    </xdr:from>
    <xdr:to>
      <xdr:col>1</xdr:col>
      <xdr:colOff>1345407</xdr:colOff>
      <xdr:row>25</xdr:row>
      <xdr:rowOff>833437</xdr:rowOff>
    </xdr:to>
    <xdr:pic>
      <xdr:nvPicPr>
        <xdr:cNvPr id="610" name="Immagine 92">
          <a:extLst>
            <a:ext uri="{FF2B5EF4-FFF2-40B4-BE49-F238E27FC236}">
              <a16:creationId xmlns:a16="http://schemas.microsoft.com/office/drawing/2014/main" xmlns="" id="{1A7268DE-4A22-4EDE-957E-88B632D447D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956" t="26642" r="7172" b="15329"/>
        <a:stretch>
          <a:fillRect/>
        </a:stretch>
      </xdr:blipFill>
      <xdr:spPr>
        <a:xfrm>
          <a:off x="762000" y="21526499"/>
          <a:ext cx="1178720" cy="785813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28</xdr:row>
      <xdr:rowOff>154780</xdr:rowOff>
    </xdr:from>
    <xdr:to>
      <xdr:col>1</xdr:col>
      <xdr:colOff>1369218</xdr:colOff>
      <xdr:row>28</xdr:row>
      <xdr:rowOff>845343</xdr:rowOff>
    </xdr:to>
    <xdr:pic>
      <xdr:nvPicPr>
        <xdr:cNvPr id="611" name="Immagine 99">
          <a:extLst>
            <a:ext uri="{FF2B5EF4-FFF2-40B4-BE49-F238E27FC236}">
              <a16:creationId xmlns:a16="http://schemas.microsoft.com/office/drawing/2014/main" xmlns="" id="{5FB85B48-65E3-404B-BB96-CC7883BAD44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339" t="25312" r="7607" b="14937"/>
        <a:stretch>
          <a:fillRect/>
        </a:stretch>
      </xdr:blipFill>
      <xdr:spPr>
        <a:xfrm>
          <a:off x="809625" y="40683655"/>
          <a:ext cx="1154906" cy="690563"/>
        </a:xfrm>
        <a:prstGeom prst="rect">
          <a:avLst/>
        </a:prstGeom>
      </xdr:spPr>
    </xdr:pic>
    <xdr:clientData/>
  </xdr:twoCellAnchor>
  <xdr:twoCellAnchor>
    <xdr:from>
      <xdr:col>1</xdr:col>
      <xdr:colOff>178593</xdr:colOff>
      <xdr:row>42</xdr:row>
      <xdr:rowOff>83341</xdr:rowOff>
    </xdr:from>
    <xdr:to>
      <xdr:col>1</xdr:col>
      <xdr:colOff>1273968</xdr:colOff>
      <xdr:row>42</xdr:row>
      <xdr:rowOff>833436</xdr:rowOff>
    </xdr:to>
    <xdr:pic>
      <xdr:nvPicPr>
        <xdr:cNvPr id="612" name="Immagine 106">
          <a:extLst>
            <a:ext uri="{FF2B5EF4-FFF2-40B4-BE49-F238E27FC236}">
              <a16:creationId xmlns:a16="http://schemas.microsoft.com/office/drawing/2014/main" xmlns="" id="{0D91A8F8-864E-4558-92EF-8A5C033EB17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939" t="30124" r="5510" b="13975"/>
        <a:stretch>
          <a:fillRect/>
        </a:stretch>
      </xdr:blipFill>
      <xdr:spPr>
        <a:xfrm>
          <a:off x="773906" y="38707216"/>
          <a:ext cx="1095375" cy="750095"/>
        </a:xfrm>
        <a:prstGeom prst="rect">
          <a:avLst/>
        </a:prstGeom>
      </xdr:spPr>
    </xdr:pic>
    <xdr:clientData/>
  </xdr:twoCellAnchor>
  <xdr:twoCellAnchor>
    <xdr:from>
      <xdr:col>1</xdr:col>
      <xdr:colOff>130970</xdr:colOff>
      <xdr:row>20</xdr:row>
      <xdr:rowOff>83343</xdr:rowOff>
    </xdr:from>
    <xdr:to>
      <xdr:col>1</xdr:col>
      <xdr:colOff>1321593</xdr:colOff>
      <xdr:row>20</xdr:row>
      <xdr:rowOff>814428</xdr:rowOff>
    </xdr:to>
    <xdr:pic>
      <xdr:nvPicPr>
        <xdr:cNvPr id="613" name="Picture 612" descr="Navigator Men's Suede Boat Shoes Green">
          <a:extLst>
            <a:ext uri="{FF2B5EF4-FFF2-40B4-BE49-F238E27FC236}">
              <a16:creationId xmlns:a16="http://schemas.microsoft.com/office/drawing/2014/main" xmlns="" id="{5934109F-B7D8-4982-B382-AE8E29BC83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3" y="16799718"/>
          <a:ext cx="1190623" cy="731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showGridLines="0" tabSelected="1" zoomScale="80" zoomScaleNormal="80" workbookViewId="0">
      <pane ySplit="4" topLeftCell="A5" activePane="bottomLeft" state="frozen"/>
      <selection pane="bottomLeft" activeCell="AE6" sqref="AE6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22" style="6" customWidth="1"/>
    <col min="3" max="3" width="13.42578125" style="6" bestFit="1" customWidth="1"/>
    <col min="4" max="4" width="23.85546875" style="6" bestFit="1" customWidth="1"/>
    <col min="5" max="5" width="19.28515625" style="11" bestFit="1" customWidth="1"/>
    <col min="6" max="6" width="13" style="11" bestFit="1" customWidth="1"/>
    <col min="7" max="7" width="8.85546875" style="11" bestFit="1" customWidth="1"/>
    <col min="8" max="13" width="6.42578125" style="1" bestFit="1" customWidth="1" outlineLevel="1"/>
    <col min="14" max="24" width="6.42578125" style="1" customWidth="1" outlineLevel="1"/>
    <col min="25" max="26" width="6.42578125" style="1" bestFit="1" customWidth="1" outlineLevel="1"/>
    <col min="27" max="27" width="10" style="4" customWidth="1"/>
    <col min="28" max="28" width="11.140625" style="8" bestFit="1" customWidth="1"/>
    <col min="29" max="29" width="11.140625" style="8" customWidth="1"/>
    <col min="30" max="16384" width="21.42578125" style="1"/>
  </cols>
  <sheetData>
    <row r="1" spans="1:34" ht="42" customHeight="1" thickBot="1" x14ac:dyDescent="0.3">
      <c r="A1" s="5"/>
      <c r="B1" s="7"/>
      <c r="C1" s="7"/>
      <c r="D1" s="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7"/>
      <c r="S1" s="7"/>
      <c r="T1" s="7"/>
      <c r="U1" s="7"/>
      <c r="V1" s="7"/>
      <c r="W1" s="7"/>
      <c r="X1" s="7"/>
      <c r="Y1" s="7"/>
      <c r="Z1" s="7"/>
      <c r="AC1" s="17"/>
      <c r="AE1" s="33"/>
      <c r="AF1" s="33"/>
    </row>
    <row r="2" spans="1:34" ht="20.25" customHeight="1" x14ac:dyDescent="0.25">
      <c r="A2" s="5"/>
      <c r="B2" s="7"/>
      <c r="C2" s="7"/>
      <c r="D2" s="7"/>
      <c r="E2" s="14"/>
      <c r="F2" s="14"/>
      <c r="G2" s="35" t="s">
        <v>39</v>
      </c>
      <c r="H2" s="36">
        <v>36</v>
      </c>
      <c r="I2" s="36">
        <v>37</v>
      </c>
      <c r="J2" s="36">
        <v>38</v>
      </c>
      <c r="K2" s="36">
        <v>39</v>
      </c>
      <c r="L2" s="36">
        <v>40</v>
      </c>
      <c r="M2" s="36">
        <v>41</v>
      </c>
      <c r="N2" s="36">
        <v>42</v>
      </c>
      <c r="O2" s="36">
        <v>43</v>
      </c>
      <c r="P2" s="36">
        <v>44</v>
      </c>
      <c r="Q2" s="36">
        <v>45</v>
      </c>
      <c r="R2" s="36">
        <v>46</v>
      </c>
      <c r="S2" s="36"/>
      <c r="T2" s="36"/>
      <c r="U2" s="36"/>
      <c r="V2" s="36"/>
      <c r="W2" s="36"/>
      <c r="X2" s="36"/>
      <c r="Y2" s="36"/>
      <c r="Z2" s="37"/>
      <c r="AC2" s="17"/>
      <c r="AE2" s="34"/>
      <c r="AF2" s="34"/>
      <c r="AG2" s="34"/>
      <c r="AH2" s="34"/>
    </row>
    <row r="3" spans="1:34" s="2" customFormat="1" ht="20.25" customHeight="1" thickBot="1" x14ac:dyDescent="0.3">
      <c r="B3" s="7"/>
      <c r="C3" s="7"/>
      <c r="G3" s="38" t="s">
        <v>7</v>
      </c>
      <c r="H3" s="39">
        <v>20</v>
      </c>
      <c r="I3" s="39">
        <v>21</v>
      </c>
      <c r="J3" s="39">
        <v>22</v>
      </c>
      <c r="K3" s="39">
        <v>23</v>
      </c>
      <c r="L3" s="39">
        <v>24</v>
      </c>
      <c r="M3" s="39">
        <v>25</v>
      </c>
      <c r="N3" s="39">
        <v>26</v>
      </c>
      <c r="O3" s="39">
        <v>27</v>
      </c>
      <c r="P3" s="39">
        <v>28</v>
      </c>
      <c r="Q3" s="39">
        <v>29</v>
      </c>
      <c r="R3" s="39">
        <v>30</v>
      </c>
      <c r="S3" s="39">
        <v>31</v>
      </c>
      <c r="T3" s="39">
        <v>32</v>
      </c>
      <c r="U3" s="39">
        <v>33</v>
      </c>
      <c r="V3" s="39">
        <v>34</v>
      </c>
      <c r="W3" s="39">
        <v>35</v>
      </c>
      <c r="X3" s="39">
        <v>36</v>
      </c>
      <c r="Y3" s="39">
        <v>37</v>
      </c>
      <c r="Z3" s="40">
        <v>38</v>
      </c>
      <c r="AA3" s="46">
        <f>SUM(AA5:AA48)</f>
        <v>9669</v>
      </c>
      <c r="AC3" s="16"/>
    </row>
    <row r="4" spans="1:34" s="2" customFormat="1" ht="33" customHeight="1" thickBot="1" x14ac:dyDescent="0.3">
      <c r="B4" s="41" t="s">
        <v>4</v>
      </c>
      <c r="C4" s="42" t="s">
        <v>6</v>
      </c>
      <c r="D4" s="42" t="s">
        <v>1</v>
      </c>
      <c r="E4" s="42" t="s">
        <v>28</v>
      </c>
      <c r="F4" s="43" t="s">
        <v>5</v>
      </c>
      <c r="G4" s="47" t="s">
        <v>410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44" t="s">
        <v>0</v>
      </c>
      <c r="AB4" s="45" t="s">
        <v>2</v>
      </c>
      <c r="AC4" s="45" t="s">
        <v>3</v>
      </c>
    </row>
    <row r="5" spans="1:34" s="3" customFormat="1" ht="75" customHeight="1" x14ac:dyDescent="0.25">
      <c r="B5" s="19"/>
      <c r="C5" s="13" t="s">
        <v>22</v>
      </c>
      <c r="D5" s="13" t="s">
        <v>19</v>
      </c>
      <c r="E5" s="15" t="s">
        <v>32</v>
      </c>
      <c r="F5" s="15" t="s">
        <v>27</v>
      </c>
      <c r="G5" s="15" t="s">
        <v>7</v>
      </c>
      <c r="H5" s="13" t="s">
        <v>97</v>
      </c>
      <c r="I5" s="13" t="s">
        <v>97</v>
      </c>
      <c r="J5" s="13">
        <v>27</v>
      </c>
      <c r="K5" s="13">
        <v>27</v>
      </c>
      <c r="L5" s="13">
        <v>52</v>
      </c>
      <c r="M5" s="13">
        <v>81</v>
      </c>
      <c r="N5" s="13">
        <v>79</v>
      </c>
      <c r="O5" s="13">
        <v>44</v>
      </c>
      <c r="P5" s="13" t="s">
        <v>97</v>
      </c>
      <c r="Q5" s="13" t="s">
        <v>97</v>
      </c>
      <c r="R5" s="13" t="s">
        <v>97</v>
      </c>
      <c r="S5" s="13" t="s">
        <v>97</v>
      </c>
      <c r="T5" s="13" t="s">
        <v>97</v>
      </c>
      <c r="U5" s="13" t="s">
        <v>97</v>
      </c>
      <c r="V5" s="13" t="s">
        <v>97</v>
      </c>
      <c r="W5" s="13" t="s">
        <v>97</v>
      </c>
      <c r="X5" s="13" t="s">
        <v>97</v>
      </c>
      <c r="Y5" s="13" t="s">
        <v>97</v>
      </c>
      <c r="Z5" s="13" t="s">
        <v>97</v>
      </c>
      <c r="AA5" s="9">
        <f t="shared" ref="AA5:AA48" si="0">SUM(H5:Z5)</f>
        <v>310</v>
      </c>
      <c r="AB5" s="10">
        <v>45</v>
      </c>
      <c r="AC5" s="10">
        <f t="shared" ref="AC5:AC48" si="1">AB5/2</f>
        <v>22.5</v>
      </c>
      <c r="AD5" s="12"/>
      <c r="AF5" s="12"/>
    </row>
    <row r="6" spans="1:34" s="3" customFormat="1" ht="75" customHeight="1" x14ac:dyDescent="0.25">
      <c r="B6" s="18"/>
      <c r="C6" s="13" t="s">
        <v>22</v>
      </c>
      <c r="D6" s="13" t="s">
        <v>70</v>
      </c>
      <c r="E6" s="15" t="s">
        <v>91</v>
      </c>
      <c r="F6" s="15" t="s">
        <v>85</v>
      </c>
      <c r="G6" s="15" t="s">
        <v>90</v>
      </c>
      <c r="H6" s="13" t="s">
        <v>97</v>
      </c>
      <c r="I6" s="13" t="s">
        <v>97</v>
      </c>
      <c r="J6" s="13" t="s">
        <v>97</v>
      </c>
      <c r="K6" s="13" t="s">
        <v>97</v>
      </c>
      <c r="L6" s="13">
        <v>32</v>
      </c>
      <c r="M6" s="13">
        <v>58</v>
      </c>
      <c r="N6" s="13">
        <v>71</v>
      </c>
      <c r="O6" s="13">
        <v>75</v>
      </c>
      <c r="P6" s="13">
        <v>26</v>
      </c>
      <c r="Q6" s="13">
        <v>31</v>
      </c>
      <c r="R6" s="13">
        <v>14</v>
      </c>
      <c r="S6" s="13" t="s">
        <v>97</v>
      </c>
      <c r="T6" s="13" t="s">
        <v>97</v>
      </c>
      <c r="U6" s="13" t="s">
        <v>97</v>
      </c>
      <c r="V6" s="13" t="s">
        <v>97</v>
      </c>
      <c r="W6" s="13" t="s">
        <v>97</v>
      </c>
      <c r="X6" s="13" t="s">
        <v>97</v>
      </c>
      <c r="Y6" s="13" t="s">
        <v>97</v>
      </c>
      <c r="Z6" s="13" t="s">
        <v>97</v>
      </c>
      <c r="AA6" s="9">
        <f t="shared" si="0"/>
        <v>307</v>
      </c>
      <c r="AB6" s="10">
        <v>110</v>
      </c>
      <c r="AC6" s="10">
        <f t="shared" si="1"/>
        <v>55</v>
      </c>
      <c r="AD6" s="12"/>
      <c r="AF6" s="12"/>
    </row>
    <row r="7" spans="1:34" s="3" customFormat="1" ht="75" customHeight="1" x14ac:dyDescent="0.25">
      <c r="B7" s="18"/>
      <c r="C7" s="13" t="s">
        <v>22</v>
      </c>
      <c r="D7" s="13" t="s">
        <v>69</v>
      </c>
      <c r="E7" s="15" t="s">
        <v>66</v>
      </c>
      <c r="F7" s="15" t="s">
        <v>84</v>
      </c>
      <c r="G7" s="15" t="s">
        <v>90</v>
      </c>
      <c r="H7" s="13" t="s">
        <v>97</v>
      </c>
      <c r="I7" s="13" t="s">
        <v>97</v>
      </c>
      <c r="J7" s="13" t="s">
        <v>97</v>
      </c>
      <c r="K7" s="13" t="s">
        <v>97</v>
      </c>
      <c r="L7" s="13">
        <v>30</v>
      </c>
      <c r="M7" s="13">
        <v>59</v>
      </c>
      <c r="N7" s="13">
        <v>76</v>
      </c>
      <c r="O7" s="13">
        <v>71</v>
      </c>
      <c r="P7" s="13">
        <v>27</v>
      </c>
      <c r="Q7" s="13">
        <v>28</v>
      </c>
      <c r="R7" s="13">
        <v>12</v>
      </c>
      <c r="S7" s="13" t="s">
        <v>97</v>
      </c>
      <c r="T7" s="13" t="s">
        <v>97</v>
      </c>
      <c r="U7" s="13" t="s">
        <v>97</v>
      </c>
      <c r="V7" s="13" t="s">
        <v>97</v>
      </c>
      <c r="W7" s="13" t="s">
        <v>97</v>
      </c>
      <c r="X7" s="13" t="s">
        <v>97</v>
      </c>
      <c r="Y7" s="13" t="s">
        <v>97</v>
      </c>
      <c r="Z7" s="13" t="s">
        <v>97</v>
      </c>
      <c r="AA7" s="9">
        <f t="shared" si="0"/>
        <v>303</v>
      </c>
      <c r="AB7" s="10">
        <v>110</v>
      </c>
      <c r="AC7" s="10">
        <f t="shared" si="1"/>
        <v>55</v>
      </c>
      <c r="AD7" s="12"/>
      <c r="AF7" s="12"/>
    </row>
    <row r="8" spans="1:34" s="3" customFormat="1" ht="75" customHeight="1" x14ac:dyDescent="0.25">
      <c r="B8" s="18"/>
      <c r="C8" s="13" t="s">
        <v>22</v>
      </c>
      <c r="D8" s="13" t="s">
        <v>21</v>
      </c>
      <c r="E8" s="15" t="s">
        <v>34</v>
      </c>
      <c r="F8" s="15" t="s">
        <v>26</v>
      </c>
      <c r="G8" s="15" t="s">
        <v>7</v>
      </c>
      <c r="H8" s="13" t="s">
        <v>97</v>
      </c>
      <c r="I8" s="13" t="s">
        <v>97</v>
      </c>
      <c r="J8" s="13" t="s">
        <v>97</v>
      </c>
      <c r="K8" s="13" t="s">
        <v>97</v>
      </c>
      <c r="L8" s="13" t="s">
        <v>97</v>
      </c>
      <c r="M8" s="13" t="s">
        <v>97</v>
      </c>
      <c r="N8" s="13" t="s">
        <v>97</v>
      </c>
      <c r="O8" s="13" t="s">
        <v>97</v>
      </c>
      <c r="P8" s="13">
        <v>23</v>
      </c>
      <c r="Q8" s="13">
        <v>26</v>
      </c>
      <c r="R8" s="13">
        <v>24</v>
      </c>
      <c r="S8" s="13">
        <v>51</v>
      </c>
      <c r="T8" s="13">
        <v>54</v>
      </c>
      <c r="U8" s="13">
        <v>51</v>
      </c>
      <c r="V8" s="13">
        <v>50</v>
      </c>
      <c r="W8" s="13">
        <v>21</v>
      </c>
      <c r="X8" s="13" t="s">
        <v>97</v>
      </c>
      <c r="Y8" s="13" t="s">
        <v>97</v>
      </c>
      <c r="Z8" s="13" t="s">
        <v>97</v>
      </c>
      <c r="AA8" s="9">
        <f t="shared" si="0"/>
        <v>300</v>
      </c>
      <c r="AB8" s="10">
        <v>43</v>
      </c>
      <c r="AC8" s="10">
        <f t="shared" si="1"/>
        <v>21.5</v>
      </c>
      <c r="AD8" s="12"/>
      <c r="AF8" s="12"/>
    </row>
    <row r="9" spans="1:34" s="3" customFormat="1" ht="75" customHeight="1" x14ac:dyDescent="0.25">
      <c r="B9" s="18"/>
      <c r="C9" s="13" t="s">
        <v>22</v>
      </c>
      <c r="D9" s="13" t="s">
        <v>14</v>
      </c>
      <c r="E9" s="15" t="s">
        <v>34</v>
      </c>
      <c r="F9" s="15" t="s">
        <v>25</v>
      </c>
      <c r="G9" s="15" t="s">
        <v>7</v>
      </c>
      <c r="H9" s="13" t="s">
        <v>97</v>
      </c>
      <c r="I9" s="13" t="s">
        <v>97</v>
      </c>
      <c r="J9" s="13" t="s">
        <v>97</v>
      </c>
      <c r="K9" s="13" t="s">
        <v>97</v>
      </c>
      <c r="L9" s="13" t="s">
        <v>97</v>
      </c>
      <c r="M9" s="13" t="s">
        <v>97</v>
      </c>
      <c r="N9" s="13" t="s">
        <v>97</v>
      </c>
      <c r="O9" s="13" t="s">
        <v>97</v>
      </c>
      <c r="P9" s="13">
        <v>27</v>
      </c>
      <c r="Q9" s="13">
        <v>19</v>
      </c>
      <c r="R9" s="13">
        <v>26</v>
      </c>
      <c r="S9" s="13">
        <v>51</v>
      </c>
      <c r="T9" s="13">
        <v>53</v>
      </c>
      <c r="U9" s="13">
        <v>52</v>
      </c>
      <c r="V9" s="13">
        <v>50</v>
      </c>
      <c r="W9" s="13">
        <v>20</v>
      </c>
      <c r="X9" s="13" t="s">
        <v>97</v>
      </c>
      <c r="Y9" s="13" t="s">
        <v>97</v>
      </c>
      <c r="Z9" s="13" t="s">
        <v>97</v>
      </c>
      <c r="AA9" s="9">
        <f t="shared" si="0"/>
        <v>298</v>
      </c>
      <c r="AB9" s="10">
        <v>43</v>
      </c>
      <c r="AC9" s="10">
        <f t="shared" si="1"/>
        <v>21.5</v>
      </c>
      <c r="AD9" s="12"/>
      <c r="AF9" s="12"/>
    </row>
    <row r="10" spans="1:34" s="3" customFormat="1" ht="75" customHeight="1" x14ac:dyDescent="0.25">
      <c r="B10" s="18"/>
      <c r="C10" s="13" t="s">
        <v>22</v>
      </c>
      <c r="D10" s="13" t="s">
        <v>9</v>
      </c>
      <c r="E10" s="15" t="s">
        <v>30</v>
      </c>
      <c r="F10" s="15" t="s">
        <v>24</v>
      </c>
      <c r="G10" s="15" t="s">
        <v>7</v>
      </c>
      <c r="H10" s="13">
        <v>25</v>
      </c>
      <c r="I10" s="13">
        <v>22</v>
      </c>
      <c r="J10" s="13">
        <v>52</v>
      </c>
      <c r="K10" s="13">
        <v>52</v>
      </c>
      <c r="L10" s="13">
        <v>48</v>
      </c>
      <c r="M10" s="13">
        <v>47</v>
      </c>
      <c r="N10" s="13">
        <v>48</v>
      </c>
      <c r="O10" s="13" t="s">
        <v>97</v>
      </c>
      <c r="P10" s="13" t="s">
        <v>97</v>
      </c>
      <c r="Q10" s="13" t="s">
        <v>97</v>
      </c>
      <c r="R10" s="13" t="s">
        <v>97</v>
      </c>
      <c r="S10" s="13" t="s">
        <v>97</v>
      </c>
      <c r="T10" s="13" t="s">
        <v>97</v>
      </c>
      <c r="U10" s="13" t="s">
        <v>97</v>
      </c>
      <c r="V10" s="13" t="s">
        <v>97</v>
      </c>
      <c r="W10" s="13" t="s">
        <v>97</v>
      </c>
      <c r="X10" s="13" t="s">
        <v>97</v>
      </c>
      <c r="Y10" s="13" t="s">
        <v>97</v>
      </c>
      <c r="Z10" s="13" t="s">
        <v>97</v>
      </c>
      <c r="AA10" s="9">
        <f t="shared" si="0"/>
        <v>294</v>
      </c>
      <c r="AB10" s="10">
        <v>45</v>
      </c>
      <c r="AC10" s="10">
        <f t="shared" si="1"/>
        <v>22.5</v>
      </c>
      <c r="AD10" s="12"/>
      <c r="AF10" s="12"/>
    </row>
    <row r="11" spans="1:34" s="3" customFormat="1" ht="75" customHeight="1" x14ac:dyDescent="0.25">
      <c r="B11" s="18"/>
      <c r="C11" s="13" t="s">
        <v>22</v>
      </c>
      <c r="D11" s="13" t="s">
        <v>47</v>
      </c>
      <c r="E11" s="15" t="s">
        <v>63</v>
      </c>
      <c r="F11" s="15" t="s">
        <v>27</v>
      </c>
      <c r="G11" s="15" t="s">
        <v>67</v>
      </c>
      <c r="H11" s="13">
        <v>27</v>
      </c>
      <c r="I11" s="13">
        <v>58</v>
      </c>
      <c r="J11" s="13">
        <v>75</v>
      </c>
      <c r="K11" s="13">
        <v>67</v>
      </c>
      <c r="L11" s="13">
        <v>49</v>
      </c>
      <c r="M11" s="13">
        <v>16</v>
      </c>
      <c r="N11" s="13" t="s">
        <v>97</v>
      </c>
      <c r="O11" s="13" t="s">
        <v>97</v>
      </c>
      <c r="P11" s="13" t="s">
        <v>97</v>
      </c>
      <c r="Q11" s="13" t="s">
        <v>97</v>
      </c>
      <c r="R11" s="13" t="s">
        <v>97</v>
      </c>
      <c r="S11" s="13" t="s">
        <v>97</v>
      </c>
      <c r="T11" s="13" t="s">
        <v>97</v>
      </c>
      <c r="U11" s="13" t="s">
        <v>97</v>
      </c>
      <c r="V11" s="13" t="s">
        <v>97</v>
      </c>
      <c r="W11" s="13" t="s">
        <v>97</v>
      </c>
      <c r="X11" s="13" t="s">
        <v>97</v>
      </c>
      <c r="Y11" s="13" t="s">
        <v>97</v>
      </c>
      <c r="Z11" s="13" t="s">
        <v>97</v>
      </c>
      <c r="AA11" s="9">
        <f t="shared" si="0"/>
        <v>292</v>
      </c>
      <c r="AB11" s="10">
        <v>65</v>
      </c>
      <c r="AC11" s="10">
        <f t="shared" si="1"/>
        <v>32.5</v>
      </c>
      <c r="AD11" s="12"/>
      <c r="AF11" s="12"/>
    </row>
    <row r="12" spans="1:34" s="3" customFormat="1" ht="75" customHeight="1" x14ac:dyDescent="0.25">
      <c r="B12" s="18"/>
      <c r="C12" s="13" t="s">
        <v>22</v>
      </c>
      <c r="D12" s="13" t="s">
        <v>12</v>
      </c>
      <c r="E12" s="15" t="s">
        <v>32</v>
      </c>
      <c r="F12" s="15" t="s">
        <v>24</v>
      </c>
      <c r="G12" s="15" t="s">
        <v>7</v>
      </c>
      <c r="H12" s="13" t="s">
        <v>97</v>
      </c>
      <c r="I12" s="13" t="s">
        <v>97</v>
      </c>
      <c r="J12" s="13">
        <v>30</v>
      </c>
      <c r="K12" s="13">
        <v>27</v>
      </c>
      <c r="L12" s="13">
        <v>47</v>
      </c>
      <c r="M12" s="13">
        <v>70</v>
      </c>
      <c r="N12" s="13">
        <v>75</v>
      </c>
      <c r="O12" s="13">
        <v>39</v>
      </c>
      <c r="P12" s="13" t="s">
        <v>97</v>
      </c>
      <c r="Q12" s="13" t="s">
        <v>97</v>
      </c>
      <c r="R12" s="13" t="s">
        <v>97</v>
      </c>
      <c r="S12" s="13" t="s">
        <v>97</v>
      </c>
      <c r="T12" s="13" t="s">
        <v>97</v>
      </c>
      <c r="U12" s="13" t="s">
        <v>97</v>
      </c>
      <c r="V12" s="13" t="s">
        <v>97</v>
      </c>
      <c r="W12" s="13" t="s">
        <v>97</v>
      </c>
      <c r="X12" s="13" t="s">
        <v>97</v>
      </c>
      <c r="Y12" s="13" t="s">
        <v>97</v>
      </c>
      <c r="Z12" s="13" t="s">
        <v>97</v>
      </c>
      <c r="AA12" s="9">
        <f t="shared" si="0"/>
        <v>288</v>
      </c>
      <c r="AB12" s="10">
        <v>45</v>
      </c>
      <c r="AC12" s="10">
        <f t="shared" si="1"/>
        <v>22.5</v>
      </c>
      <c r="AD12" s="12"/>
      <c r="AF12" s="12"/>
    </row>
    <row r="13" spans="1:34" s="3" customFormat="1" ht="75" customHeight="1" x14ac:dyDescent="0.25">
      <c r="B13" s="18"/>
      <c r="C13" s="13" t="s">
        <v>22</v>
      </c>
      <c r="D13" s="13" t="s">
        <v>51</v>
      </c>
      <c r="E13" s="15" t="s">
        <v>66</v>
      </c>
      <c r="F13" s="15" t="s">
        <v>58</v>
      </c>
      <c r="G13" s="15" t="s">
        <v>67</v>
      </c>
      <c r="H13" s="13">
        <v>35</v>
      </c>
      <c r="I13" s="13">
        <v>63</v>
      </c>
      <c r="J13" s="13">
        <v>64</v>
      </c>
      <c r="K13" s="13">
        <v>62</v>
      </c>
      <c r="L13" s="13">
        <v>31</v>
      </c>
      <c r="M13" s="13">
        <v>33</v>
      </c>
      <c r="N13" s="13" t="s">
        <v>97</v>
      </c>
      <c r="O13" s="13" t="s">
        <v>97</v>
      </c>
      <c r="P13" s="13" t="s">
        <v>97</v>
      </c>
      <c r="Q13" s="13" t="s">
        <v>97</v>
      </c>
      <c r="R13" s="13" t="s">
        <v>97</v>
      </c>
      <c r="S13" s="13" t="s">
        <v>97</v>
      </c>
      <c r="T13" s="13" t="s">
        <v>97</v>
      </c>
      <c r="U13" s="13" t="s">
        <v>97</v>
      </c>
      <c r="V13" s="13" t="s">
        <v>97</v>
      </c>
      <c r="W13" s="13" t="s">
        <v>97</v>
      </c>
      <c r="X13" s="13" t="s">
        <v>97</v>
      </c>
      <c r="Y13" s="13" t="s">
        <v>97</v>
      </c>
      <c r="Z13" s="13" t="s">
        <v>97</v>
      </c>
      <c r="AA13" s="9">
        <f t="shared" si="0"/>
        <v>288</v>
      </c>
      <c r="AB13" s="10">
        <v>110</v>
      </c>
      <c r="AC13" s="10">
        <f t="shared" si="1"/>
        <v>55</v>
      </c>
      <c r="AD13" s="12"/>
      <c r="AF13" s="12"/>
    </row>
    <row r="14" spans="1:34" s="3" customFormat="1" ht="75" customHeight="1" x14ac:dyDescent="0.25">
      <c r="B14" s="18"/>
      <c r="C14" s="13" t="s">
        <v>22</v>
      </c>
      <c r="D14" s="13" t="s">
        <v>52</v>
      </c>
      <c r="E14" s="15" t="s">
        <v>66</v>
      </c>
      <c r="F14" s="15" t="s">
        <v>59</v>
      </c>
      <c r="G14" s="15" t="s">
        <v>67</v>
      </c>
      <c r="H14" s="13">
        <v>33</v>
      </c>
      <c r="I14" s="13">
        <v>64</v>
      </c>
      <c r="J14" s="13">
        <v>66</v>
      </c>
      <c r="K14" s="13">
        <v>58</v>
      </c>
      <c r="L14" s="13">
        <v>24</v>
      </c>
      <c r="M14" s="13">
        <v>34</v>
      </c>
      <c r="N14" s="13" t="s">
        <v>97</v>
      </c>
      <c r="O14" s="13" t="s">
        <v>97</v>
      </c>
      <c r="P14" s="13" t="s">
        <v>97</v>
      </c>
      <c r="Q14" s="13" t="s">
        <v>97</v>
      </c>
      <c r="R14" s="13" t="s">
        <v>97</v>
      </c>
      <c r="S14" s="13" t="s">
        <v>97</v>
      </c>
      <c r="T14" s="13" t="s">
        <v>97</v>
      </c>
      <c r="U14" s="13" t="s">
        <v>97</v>
      </c>
      <c r="V14" s="13" t="s">
        <v>97</v>
      </c>
      <c r="W14" s="13" t="s">
        <v>97</v>
      </c>
      <c r="X14" s="13" t="s">
        <v>97</v>
      </c>
      <c r="Y14" s="13" t="s">
        <v>97</v>
      </c>
      <c r="Z14" s="13" t="s">
        <v>97</v>
      </c>
      <c r="AA14" s="9">
        <f t="shared" si="0"/>
        <v>279</v>
      </c>
      <c r="AB14" s="10">
        <v>110</v>
      </c>
      <c r="AC14" s="10">
        <f t="shared" si="1"/>
        <v>55</v>
      </c>
      <c r="AD14" s="12"/>
      <c r="AF14" s="12"/>
    </row>
    <row r="15" spans="1:34" s="3" customFormat="1" ht="75" customHeight="1" x14ac:dyDescent="0.25">
      <c r="B15" s="18"/>
      <c r="C15" s="13" t="s">
        <v>22</v>
      </c>
      <c r="D15" s="13" t="s">
        <v>75</v>
      </c>
      <c r="E15" s="15" t="s">
        <v>92</v>
      </c>
      <c r="F15" s="15" t="s">
        <v>87</v>
      </c>
      <c r="G15" s="15" t="s">
        <v>90</v>
      </c>
      <c r="H15" s="13" t="s">
        <v>97</v>
      </c>
      <c r="I15" s="13" t="s">
        <v>97</v>
      </c>
      <c r="J15" s="13" t="s">
        <v>97</v>
      </c>
      <c r="K15" s="13" t="s">
        <v>97</v>
      </c>
      <c r="L15" s="13">
        <v>27</v>
      </c>
      <c r="M15" s="13">
        <v>59</v>
      </c>
      <c r="N15" s="13">
        <v>57</v>
      </c>
      <c r="O15" s="13">
        <v>69</v>
      </c>
      <c r="P15" s="13">
        <v>20</v>
      </c>
      <c r="Q15" s="13">
        <v>28</v>
      </c>
      <c r="R15" s="13">
        <v>10</v>
      </c>
      <c r="S15" s="13" t="s">
        <v>97</v>
      </c>
      <c r="T15" s="13" t="s">
        <v>97</v>
      </c>
      <c r="U15" s="13" t="s">
        <v>97</v>
      </c>
      <c r="V15" s="13" t="s">
        <v>97</v>
      </c>
      <c r="W15" s="13" t="s">
        <v>97</v>
      </c>
      <c r="X15" s="13" t="s">
        <v>97</v>
      </c>
      <c r="Y15" s="13" t="s">
        <v>97</v>
      </c>
      <c r="Z15" s="13" t="s">
        <v>97</v>
      </c>
      <c r="AA15" s="9">
        <f t="shared" si="0"/>
        <v>270</v>
      </c>
      <c r="AB15" s="10">
        <v>80</v>
      </c>
      <c r="AC15" s="10">
        <f t="shared" si="1"/>
        <v>40</v>
      </c>
      <c r="AD15" s="12"/>
      <c r="AF15" s="12"/>
    </row>
    <row r="16" spans="1:34" s="3" customFormat="1" ht="75" customHeight="1" x14ac:dyDescent="0.25">
      <c r="B16" s="18"/>
      <c r="C16" s="13" t="s">
        <v>22</v>
      </c>
      <c r="D16" s="13" t="s">
        <v>74</v>
      </c>
      <c r="E16" s="15" t="s">
        <v>92</v>
      </c>
      <c r="F16" s="15" t="s">
        <v>23</v>
      </c>
      <c r="G16" s="15" t="s">
        <v>90</v>
      </c>
      <c r="H16" s="13" t="s">
        <v>97</v>
      </c>
      <c r="I16" s="13" t="s">
        <v>97</v>
      </c>
      <c r="J16" s="13" t="s">
        <v>97</v>
      </c>
      <c r="K16" s="13" t="s">
        <v>97</v>
      </c>
      <c r="L16" s="13">
        <v>29</v>
      </c>
      <c r="M16" s="13">
        <v>57</v>
      </c>
      <c r="N16" s="13">
        <v>59</v>
      </c>
      <c r="O16" s="13">
        <v>63</v>
      </c>
      <c r="P16" s="13">
        <v>21</v>
      </c>
      <c r="Q16" s="13">
        <v>22</v>
      </c>
      <c r="R16" s="13">
        <v>10</v>
      </c>
      <c r="S16" s="13" t="s">
        <v>97</v>
      </c>
      <c r="T16" s="13" t="s">
        <v>97</v>
      </c>
      <c r="U16" s="13" t="s">
        <v>97</v>
      </c>
      <c r="V16" s="13" t="s">
        <v>97</v>
      </c>
      <c r="W16" s="13" t="s">
        <v>97</v>
      </c>
      <c r="X16" s="13" t="s">
        <v>97</v>
      </c>
      <c r="Y16" s="13" t="s">
        <v>97</v>
      </c>
      <c r="Z16" s="13" t="s">
        <v>97</v>
      </c>
      <c r="AA16" s="9">
        <f t="shared" si="0"/>
        <v>261</v>
      </c>
      <c r="AB16" s="10">
        <v>80</v>
      </c>
      <c r="AC16" s="10">
        <f t="shared" si="1"/>
        <v>40</v>
      </c>
      <c r="AD16" s="12"/>
      <c r="AF16" s="12"/>
    </row>
    <row r="17" spans="2:32" s="3" customFormat="1" ht="75" customHeight="1" x14ac:dyDescent="0.25">
      <c r="B17" s="18"/>
      <c r="C17" s="13" t="s">
        <v>22</v>
      </c>
      <c r="D17" s="13" t="s">
        <v>15</v>
      </c>
      <c r="E17" s="15" t="s">
        <v>35</v>
      </c>
      <c r="F17" s="15" t="s">
        <v>26</v>
      </c>
      <c r="G17" s="15" t="s">
        <v>7</v>
      </c>
      <c r="H17" s="13">
        <v>22</v>
      </c>
      <c r="I17" s="13">
        <v>22</v>
      </c>
      <c r="J17" s="13">
        <v>53</v>
      </c>
      <c r="K17" s="13">
        <v>45</v>
      </c>
      <c r="L17" s="13">
        <v>40</v>
      </c>
      <c r="M17" s="13">
        <v>41</v>
      </c>
      <c r="N17" s="13">
        <v>37</v>
      </c>
      <c r="O17" s="13" t="s">
        <v>97</v>
      </c>
      <c r="P17" s="13" t="s">
        <v>97</v>
      </c>
      <c r="Q17" s="13" t="s">
        <v>97</v>
      </c>
      <c r="R17" s="13" t="s">
        <v>97</v>
      </c>
      <c r="S17" s="13" t="s">
        <v>97</v>
      </c>
      <c r="T17" s="13" t="s">
        <v>97</v>
      </c>
      <c r="U17" s="13" t="s">
        <v>97</v>
      </c>
      <c r="V17" s="13" t="s">
        <v>97</v>
      </c>
      <c r="W17" s="13" t="s">
        <v>97</v>
      </c>
      <c r="X17" s="13" t="s">
        <v>97</v>
      </c>
      <c r="Y17" s="13" t="s">
        <v>97</v>
      </c>
      <c r="Z17" s="13" t="s">
        <v>97</v>
      </c>
      <c r="AA17" s="9">
        <f t="shared" si="0"/>
        <v>260</v>
      </c>
      <c r="AB17" s="10">
        <v>45</v>
      </c>
      <c r="AC17" s="10">
        <f t="shared" si="1"/>
        <v>22.5</v>
      </c>
      <c r="AD17" s="12"/>
      <c r="AF17" s="12"/>
    </row>
    <row r="18" spans="2:32" s="3" customFormat="1" ht="75" customHeight="1" x14ac:dyDescent="0.25">
      <c r="B18" s="18"/>
      <c r="C18" s="13" t="s">
        <v>22</v>
      </c>
      <c r="D18" s="13" t="s">
        <v>16</v>
      </c>
      <c r="E18" s="15" t="s">
        <v>36</v>
      </c>
      <c r="F18" s="15" t="s">
        <v>27</v>
      </c>
      <c r="G18" s="15" t="s">
        <v>7</v>
      </c>
      <c r="H18" s="13" t="s">
        <v>97</v>
      </c>
      <c r="I18" s="13" t="s">
        <v>97</v>
      </c>
      <c r="J18" s="13">
        <v>18</v>
      </c>
      <c r="K18" s="13">
        <v>18</v>
      </c>
      <c r="L18" s="13">
        <v>43</v>
      </c>
      <c r="M18" s="13">
        <v>74</v>
      </c>
      <c r="N18" s="13">
        <v>58</v>
      </c>
      <c r="O18" s="13">
        <v>44</v>
      </c>
      <c r="P18" s="13" t="s">
        <v>97</v>
      </c>
      <c r="Q18" s="13" t="s">
        <v>97</v>
      </c>
      <c r="R18" s="13" t="s">
        <v>97</v>
      </c>
      <c r="S18" s="13" t="s">
        <v>97</v>
      </c>
      <c r="T18" s="13" t="s">
        <v>97</v>
      </c>
      <c r="U18" s="13" t="s">
        <v>97</v>
      </c>
      <c r="V18" s="13" t="s">
        <v>97</v>
      </c>
      <c r="W18" s="13" t="s">
        <v>97</v>
      </c>
      <c r="X18" s="13" t="s">
        <v>97</v>
      </c>
      <c r="Y18" s="13" t="s">
        <v>97</v>
      </c>
      <c r="Z18" s="13" t="s">
        <v>97</v>
      </c>
      <c r="AA18" s="9">
        <f t="shared" si="0"/>
        <v>255</v>
      </c>
      <c r="AB18" s="10">
        <v>40</v>
      </c>
      <c r="AC18" s="10">
        <f t="shared" si="1"/>
        <v>20</v>
      </c>
      <c r="AD18" s="12"/>
      <c r="AF18" s="12"/>
    </row>
    <row r="19" spans="2:32" s="3" customFormat="1" ht="75" customHeight="1" x14ac:dyDescent="0.25">
      <c r="B19" s="18"/>
      <c r="C19" s="13" t="s">
        <v>22</v>
      </c>
      <c r="D19" s="13" t="s">
        <v>13</v>
      </c>
      <c r="E19" s="15" t="s">
        <v>33</v>
      </c>
      <c r="F19" s="15" t="s">
        <v>23</v>
      </c>
      <c r="G19" s="15" t="s">
        <v>7</v>
      </c>
      <c r="H19" s="13" t="s">
        <v>97</v>
      </c>
      <c r="I19" s="13" t="s">
        <v>97</v>
      </c>
      <c r="J19" s="13" t="s">
        <v>97</v>
      </c>
      <c r="K19" s="13" t="s">
        <v>97</v>
      </c>
      <c r="L19" s="13" t="s">
        <v>97</v>
      </c>
      <c r="M19" s="13" t="s">
        <v>97</v>
      </c>
      <c r="N19" s="13" t="s">
        <v>97</v>
      </c>
      <c r="O19" s="13" t="s">
        <v>97</v>
      </c>
      <c r="P19" s="13" t="s">
        <v>97</v>
      </c>
      <c r="Q19" s="13" t="s">
        <v>97</v>
      </c>
      <c r="R19" s="13" t="s">
        <v>97</v>
      </c>
      <c r="S19" s="13">
        <v>25</v>
      </c>
      <c r="T19" s="13">
        <v>18</v>
      </c>
      <c r="U19" s="13">
        <v>44</v>
      </c>
      <c r="V19" s="13">
        <v>48</v>
      </c>
      <c r="W19" s="13">
        <v>45</v>
      </c>
      <c r="X19" s="13">
        <v>36</v>
      </c>
      <c r="Y19" s="13">
        <v>22</v>
      </c>
      <c r="Z19" s="13">
        <v>16</v>
      </c>
      <c r="AA19" s="9">
        <f t="shared" si="0"/>
        <v>254</v>
      </c>
      <c r="AB19" s="10">
        <v>45</v>
      </c>
      <c r="AC19" s="10">
        <f t="shared" si="1"/>
        <v>22.5</v>
      </c>
      <c r="AD19" s="12"/>
      <c r="AF19" s="12"/>
    </row>
    <row r="20" spans="2:32" s="3" customFormat="1" ht="75" customHeight="1" x14ac:dyDescent="0.25">
      <c r="B20" s="18"/>
      <c r="C20" s="13" t="s">
        <v>22</v>
      </c>
      <c r="D20" s="13" t="s">
        <v>82</v>
      </c>
      <c r="E20" s="15" t="s">
        <v>96</v>
      </c>
      <c r="F20" s="15" t="s">
        <v>55</v>
      </c>
      <c r="G20" s="15" t="s">
        <v>90</v>
      </c>
      <c r="H20" s="13" t="s">
        <v>97</v>
      </c>
      <c r="I20" s="13" t="s">
        <v>97</v>
      </c>
      <c r="J20" s="13" t="s">
        <v>97</v>
      </c>
      <c r="K20" s="13" t="s">
        <v>97</v>
      </c>
      <c r="L20" s="13">
        <v>28</v>
      </c>
      <c r="M20" s="13">
        <v>55</v>
      </c>
      <c r="N20" s="13">
        <v>52</v>
      </c>
      <c r="O20" s="13">
        <v>63</v>
      </c>
      <c r="P20" s="13">
        <v>24</v>
      </c>
      <c r="Q20" s="13">
        <v>16</v>
      </c>
      <c r="R20" s="13">
        <v>10</v>
      </c>
      <c r="S20" s="13" t="s">
        <v>97</v>
      </c>
      <c r="T20" s="13" t="s">
        <v>97</v>
      </c>
      <c r="U20" s="13" t="s">
        <v>97</v>
      </c>
      <c r="V20" s="13" t="s">
        <v>97</v>
      </c>
      <c r="W20" s="13" t="s">
        <v>97</v>
      </c>
      <c r="X20" s="13" t="s">
        <v>97</v>
      </c>
      <c r="Y20" s="13" t="s">
        <v>97</v>
      </c>
      <c r="Z20" s="13" t="s">
        <v>97</v>
      </c>
      <c r="AA20" s="9">
        <f t="shared" si="0"/>
        <v>248</v>
      </c>
      <c r="AB20" s="10">
        <v>75</v>
      </c>
      <c r="AC20" s="10">
        <f t="shared" si="1"/>
        <v>37.5</v>
      </c>
      <c r="AD20" s="12"/>
      <c r="AF20" s="12"/>
    </row>
    <row r="21" spans="2:32" s="3" customFormat="1" ht="75" customHeight="1" x14ac:dyDescent="0.25">
      <c r="B21" s="32"/>
      <c r="C21" s="13" t="s">
        <v>22</v>
      </c>
      <c r="D21" s="13" t="s">
        <v>53</v>
      </c>
      <c r="E21" s="15" t="s">
        <v>66</v>
      </c>
      <c r="F21" s="15" t="s">
        <v>60</v>
      </c>
      <c r="G21" s="15" t="s">
        <v>67</v>
      </c>
      <c r="H21" s="13">
        <v>30</v>
      </c>
      <c r="I21" s="13">
        <v>56</v>
      </c>
      <c r="J21" s="13">
        <v>56</v>
      </c>
      <c r="K21" s="13">
        <v>55</v>
      </c>
      <c r="L21" s="13">
        <v>21</v>
      </c>
      <c r="M21" s="13">
        <v>25</v>
      </c>
      <c r="N21" s="13" t="s">
        <v>97</v>
      </c>
      <c r="O21" s="13" t="s">
        <v>97</v>
      </c>
      <c r="P21" s="13" t="s">
        <v>97</v>
      </c>
      <c r="Q21" s="13" t="s">
        <v>97</v>
      </c>
      <c r="R21" s="13" t="s">
        <v>97</v>
      </c>
      <c r="S21" s="13" t="s">
        <v>97</v>
      </c>
      <c r="T21" s="13" t="s">
        <v>97</v>
      </c>
      <c r="U21" s="13" t="s">
        <v>97</v>
      </c>
      <c r="V21" s="13" t="s">
        <v>97</v>
      </c>
      <c r="W21" s="13" t="s">
        <v>97</v>
      </c>
      <c r="X21" s="13" t="s">
        <v>97</v>
      </c>
      <c r="Y21" s="13" t="s">
        <v>97</v>
      </c>
      <c r="Z21" s="13" t="s">
        <v>97</v>
      </c>
      <c r="AA21" s="9">
        <f t="shared" si="0"/>
        <v>243</v>
      </c>
      <c r="AB21" s="10">
        <v>110</v>
      </c>
      <c r="AC21" s="10">
        <f t="shared" si="1"/>
        <v>55</v>
      </c>
      <c r="AD21" s="12"/>
      <c r="AF21" s="12"/>
    </row>
    <row r="22" spans="2:32" s="3" customFormat="1" ht="75" customHeight="1" x14ac:dyDescent="0.25">
      <c r="B22" s="18"/>
      <c r="C22" s="13" t="s">
        <v>22</v>
      </c>
      <c r="D22" s="13" t="s">
        <v>8</v>
      </c>
      <c r="E22" s="15" t="s">
        <v>29</v>
      </c>
      <c r="F22" s="15" t="s">
        <v>23</v>
      </c>
      <c r="G22" s="15" t="s">
        <v>7</v>
      </c>
      <c r="H22" s="13" t="s">
        <v>97</v>
      </c>
      <c r="I22" s="13" t="s">
        <v>97</v>
      </c>
      <c r="J22" s="13" t="s">
        <v>97</v>
      </c>
      <c r="K22" s="13" t="s">
        <v>97</v>
      </c>
      <c r="L22" s="13" t="s">
        <v>97</v>
      </c>
      <c r="M22" s="13" t="s">
        <v>97</v>
      </c>
      <c r="N22" s="13" t="s">
        <v>97</v>
      </c>
      <c r="O22" s="13" t="s">
        <v>97</v>
      </c>
      <c r="P22" s="13" t="s">
        <v>97</v>
      </c>
      <c r="Q22" s="13" t="s">
        <v>97</v>
      </c>
      <c r="R22" s="13" t="s">
        <v>97</v>
      </c>
      <c r="S22" s="13">
        <v>22</v>
      </c>
      <c r="T22" s="13">
        <v>23</v>
      </c>
      <c r="U22" s="13">
        <v>46</v>
      </c>
      <c r="V22" s="13">
        <v>46</v>
      </c>
      <c r="W22" s="13">
        <v>37</v>
      </c>
      <c r="X22" s="13">
        <v>32</v>
      </c>
      <c r="Y22" s="13">
        <v>10</v>
      </c>
      <c r="Z22" s="13">
        <v>17</v>
      </c>
      <c r="AA22" s="9">
        <f t="shared" si="0"/>
        <v>233</v>
      </c>
      <c r="AB22" s="10">
        <v>48</v>
      </c>
      <c r="AC22" s="10">
        <f t="shared" si="1"/>
        <v>24</v>
      </c>
      <c r="AD22" s="12"/>
      <c r="AF22" s="12"/>
    </row>
    <row r="23" spans="2:32" s="3" customFormat="1" ht="75" customHeight="1" x14ac:dyDescent="0.25">
      <c r="B23" s="18"/>
      <c r="C23" s="13" t="s">
        <v>22</v>
      </c>
      <c r="D23" s="13" t="s">
        <v>46</v>
      </c>
      <c r="E23" s="15" t="s">
        <v>63</v>
      </c>
      <c r="F23" s="15" t="s">
        <v>27</v>
      </c>
      <c r="G23" s="15" t="s">
        <v>67</v>
      </c>
      <c r="H23" s="13">
        <v>22</v>
      </c>
      <c r="I23" s="13">
        <v>47</v>
      </c>
      <c r="J23" s="13">
        <v>60</v>
      </c>
      <c r="K23" s="13">
        <v>58</v>
      </c>
      <c r="L23" s="13">
        <v>29</v>
      </c>
      <c r="M23" s="13">
        <v>16</v>
      </c>
      <c r="N23" s="13" t="s">
        <v>97</v>
      </c>
      <c r="O23" s="13" t="s">
        <v>97</v>
      </c>
      <c r="P23" s="13" t="s">
        <v>97</v>
      </c>
      <c r="Q23" s="13" t="s">
        <v>97</v>
      </c>
      <c r="R23" s="13" t="s">
        <v>97</v>
      </c>
      <c r="S23" s="13" t="s">
        <v>97</v>
      </c>
      <c r="T23" s="13" t="s">
        <v>97</v>
      </c>
      <c r="U23" s="13" t="s">
        <v>97</v>
      </c>
      <c r="V23" s="13" t="s">
        <v>97</v>
      </c>
      <c r="W23" s="13" t="s">
        <v>97</v>
      </c>
      <c r="X23" s="13" t="s">
        <v>97</v>
      </c>
      <c r="Y23" s="13" t="s">
        <v>97</v>
      </c>
      <c r="Z23" s="13" t="s">
        <v>97</v>
      </c>
      <c r="AA23" s="9">
        <f t="shared" si="0"/>
        <v>232</v>
      </c>
      <c r="AB23" s="10">
        <v>65</v>
      </c>
      <c r="AC23" s="10">
        <f t="shared" si="1"/>
        <v>32.5</v>
      </c>
      <c r="AD23" s="12"/>
      <c r="AF23" s="12"/>
    </row>
    <row r="24" spans="2:32" s="3" customFormat="1" ht="75" customHeight="1" x14ac:dyDescent="0.25">
      <c r="B24" s="18"/>
      <c r="C24" s="13" t="s">
        <v>22</v>
      </c>
      <c r="D24" s="13" t="s">
        <v>49</v>
      </c>
      <c r="E24" s="15" t="s">
        <v>65</v>
      </c>
      <c r="F24" s="15" t="s">
        <v>55</v>
      </c>
      <c r="G24" s="15" t="s">
        <v>67</v>
      </c>
      <c r="H24" s="13">
        <v>23</v>
      </c>
      <c r="I24" s="13">
        <v>43</v>
      </c>
      <c r="J24" s="13">
        <v>59</v>
      </c>
      <c r="K24" s="13">
        <v>58</v>
      </c>
      <c r="L24" s="13">
        <v>34</v>
      </c>
      <c r="M24" s="13">
        <v>12</v>
      </c>
      <c r="N24" s="13" t="s">
        <v>97</v>
      </c>
      <c r="O24" s="13" t="s">
        <v>97</v>
      </c>
      <c r="P24" s="13" t="s">
        <v>97</v>
      </c>
      <c r="Q24" s="13" t="s">
        <v>97</v>
      </c>
      <c r="R24" s="13" t="s">
        <v>97</v>
      </c>
      <c r="S24" s="13" t="s">
        <v>97</v>
      </c>
      <c r="T24" s="13" t="s">
        <v>97</v>
      </c>
      <c r="U24" s="13" t="s">
        <v>97</v>
      </c>
      <c r="V24" s="13" t="s">
        <v>97</v>
      </c>
      <c r="W24" s="13" t="s">
        <v>97</v>
      </c>
      <c r="X24" s="13" t="s">
        <v>97</v>
      </c>
      <c r="Y24" s="13" t="s">
        <v>97</v>
      </c>
      <c r="Z24" s="13" t="s">
        <v>97</v>
      </c>
      <c r="AA24" s="9">
        <f t="shared" si="0"/>
        <v>229</v>
      </c>
      <c r="AB24" s="10">
        <v>65</v>
      </c>
      <c r="AC24" s="10">
        <f t="shared" si="1"/>
        <v>32.5</v>
      </c>
      <c r="AD24" s="12"/>
      <c r="AF24" s="12"/>
    </row>
    <row r="25" spans="2:32" s="3" customFormat="1" ht="75" customHeight="1" x14ac:dyDescent="0.25">
      <c r="B25" s="18"/>
      <c r="C25" s="13" t="s">
        <v>22</v>
      </c>
      <c r="D25" s="13" t="s">
        <v>83</v>
      </c>
      <c r="E25" s="15" t="s">
        <v>96</v>
      </c>
      <c r="F25" s="15" t="s">
        <v>84</v>
      </c>
      <c r="G25" s="15" t="s">
        <v>90</v>
      </c>
      <c r="H25" s="13" t="s">
        <v>97</v>
      </c>
      <c r="I25" s="13" t="s">
        <v>97</v>
      </c>
      <c r="J25" s="13" t="s">
        <v>97</v>
      </c>
      <c r="K25" s="13" t="s">
        <v>97</v>
      </c>
      <c r="L25" s="13">
        <v>22</v>
      </c>
      <c r="M25" s="13">
        <v>53</v>
      </c>
      <c r="N25" s="13">
        <v>54</v>
      </c>
      <c r="O25" s="13">
        <v>48</v>
      </c>
      <c r="P25" s="13">
        <v>19</v>
      </c>
      <c r="Q25" s="13">
        <v>20</v>
      </c>
      <c r="R25" s="13">
        <v>10</v>
      </c>
      <c r="S25" s="13" t="s">
        <v>97</v>
      </c>
      <c r="T25" s="13" t="s">
        <v>97</v>
      </c>
      <c r="U25" s="13" t="s">
        <v>97</v>
      </c>
      <c r="V25" s="13" t="s">
        <v>97</v>
      </c>
      <c r="W25" s="13" t="s">
        <v>97</v>
      </c>
      <c r="X25" s="13" t="s">
        <v>97</v>
      </c>
      <c r="Y25" s="13" t="s">
        <v>97</v>
      </c>
      <c r="Z25" s="13" t="s">
        <v>97</v>
      </c>
      <c r="AA25" s="9">
        <f t="shared" si="0"/>
        <v>226</v>
      </c>
      <c r="AB25" s="10">
        <v>75</v>
      </c>
      <c r="AC25" s="10">
        <f t="shared" si="1"/>
        <v>37.5</v>
      </c>
      <c r="AD25" s="12"/>
      <c r="AF25" s="12"/>
    </row>
    <row r="26" spans="2:32" s="3" customFormat="1" ht="75" customHeight="1" x14ac:dyDescent="0.25">
      <c r="B26" s="18"/>
      <c r="C26" s="13" t="s">
        <v>22</v>
      </c>
      <c r="D26" s="13" t="s">
        <v>80</v>
      </c>
      <c r="E26" s="15" t="s">
        <v>95</v>
      </c>
      <c r="F26" s="15" t="s">
        <v>55</v>
      </c>
      <c r="G26" s="15" t="s">
        <v>90</v>
      </c>
      <c r="H26" s="13" t="s">
        <v>97</v>
      </c>
      <c r="I26" s="13" t="s">
        <v>97</v>
      </c>
      <c r="J26" s="13" t="s">
        <v>97</v>
      </c>
      <c r="K26" s="13" t="s">
        <v>97</v>
      </c>
      <c r="L26" s="13">
        <v>25</v>
      </c>
      <c r="M26" s="13">
        <v>51</v>
      </c>
      <c r="N26" s="13">
        <v>54</v>
      </c>
      <c r="O26" s="13">
        <v>50</v>
      </c>
      <c r="P26" s="13">
        <v>14</v>
      </c>
      <c r="Q26" s="13">
        <v>16</v>
      </c>
      <c r="R26" s="13">
        <v>8</v>
      </c>
      <c r="S26" s="13" t="s">
        <v>97</v>
      </c>
      <c r="T26" s="13" t="s">
        <v>97</v>
      </c>
      <c r="U26" s="13" t="s">
        <v>97</v>
      </c>
      <c r="V26" s="13" t="s">
        <v>97</v>
      </c>
      <c r="W26" s="13" t="s">
        <v>97</v>
      </c>
      <c r="X26" s="13" t="s">
        <v>97</v>
      </c>
      <c r="Y26" s="13" t="s">
        <v>97</v>
      </c>
      <c r="Z26" s="13" t="s">
        <v>97</v>
      </c>
      <c r="AA26" s="9">
        <f t="shared" si="0"/>
        <v>218</v>
      </c>
      <c r="AB26" s="10">
        <v>65</v>
      </c>
      <c r="AC26" s="10">
        <f t="shared" si="1"/>
        <v>32.5</v>
      </c>
      <c r="AD26" s="12"/>
      <c r="AF26" s="12"/>
    </row>
    <row r="27" spans="2:32" s="3" customFormat="1" ht="75" customHeight="1" x14ac:dyDescent="0.25">
      <c r="B27" s="18"/>
      <c r="C27" s="13" t="s">
        <v>22</v>
      </c>
      <c r="D27" s="13" t="s">
        <v>41</v>
      </c>
      <c r="E27" s="15" t="s">
        <v>61</v>
      </c>
      <c r="F27" s="15" t="s">
        <v>55</v>
      </c>
      <c r="G27" s="15" t="s">
        <v>67</v>
      </c>
      <c r="H27" s="13">
        <v>26</v>
      </c>
      <c r="I27" s="13">
        <v>43</v>
      </c>
      <c r="J27" s="13">
        <v>59</v>
      </c>
      <c r="K27" s="13">
        <v>41</v>
      </c>
      <c r="L27" s="13">
        <v>35</v>
      </c>
      <c r="M27" s="13">
        <v>13</v>
      </c>
      <c r="N27" s="13" t="s">
        <v>97</v>
      </c>
      <c r="O27" s="13" t="s">
        <v>97</v>
      </c>
      <c r="P27" s="13" t="s">
        <v>97</v>
      </c>
      <c r="Q27" s="13" t="s">
        <v>97</v>
      </c>
      <c r="R27" s="13" t="s">
        <v>97</v>
      </c>
      <c r="S27" s="13" t="s">
        <v>97</v>
      </c>
      <c r="T27" s="13" t="s">
        <v>97</v>
      </c>
      <c r="U27" s="13" t="s">
        <v>97</v>
      </c>
      <c r="V27" s="13" t="s">
        <v>97</v>
      </c>
      <c r="W27" s="13" t="s">
        <v>97</v>
      </c>
      <c r="X27" s="13" t="s">
        <v>97</v>
      </c>
      <c r="Y27" s="13" t="s">
        <v>97</v>
      </c>
      <c r="Z27" s="13" t="s">
        <v>97</v>
      </c>
      <c r="AA27" s="9">
        <f t="shared" si="0"/>
        <v>217</v>
      </c>
      <c r="AB27" s="10">
        <v>65</v>
      </c>
      <c r="AC27" s="10">
        <f t="shared" si="1"/>
        <v>32.5</v>
      </c>
      <c r="AD27" s="12"/>
      <c r="AF27" s="12"/>
    </row>
    <row r="28" spans="2:32" s="3" customFormat="1" ht="75" customHeight="1" x14ac:dyDescent="0.25">
      <c r="B28" s="18"/>
      <c r="C28" s="13" t="s">
        <v>22</v>
      </c>
      <c r="D28" s="13" t="s">
        <v>10</v>
      </c>
      <c r="E28" s="15" t="s">
        <v>30</v>
      </c>
      <c r="F28" s="15" t="s">
        <v>23</v>
      </c>
      <c r="G28" s="15" t="s">
        <v>7</v>
      </c>
      <c r="H28" s="13" t="s">
        <v>97</v>
      </c>
      <c r="I28" s="13" t="s">
        <v>97</v>
      </c>
      <c r="J28" s="13">
        <v>17</v>
      </c>
      <c r="K28" s="13">
        <v>18</v>
      </c>
      <c r="L28" s="13">
        <v>39</v>
      </c>
      <c r="M28" s="13">
        <v>62</v>
      </c>
      <c r="N28" s="13">
        <v>49</v>
      </c>
      <c r="O28" s="13">
        <v>28</v>
      </c>
      <c r="P28" s="13" t="s">
        <v>97</v>
      </c>
      <c r="Q28" s="13" t="s">
        <v>97</v>
      </c>
      <c r="R28" s="13" t="s">
        <v>97</v>
      </c>
      <c r="S28" s="13" t="s">
        <v>97</v>
      </c>
      <c r="T28" s="13" t="s">
        <v>97</v>
      </c>
      <c r="U28" s="13" t="s">
        <v>97</v>
      </c>
      <c r="V28" s="13" t="s">
        <v>97</v>
      </c>
      <c r="W28" s="13" t="s">
        <v>97</v>
      </c>
      <c r="X28" s="13" t="s">
        <v>97</v>
      </c>
      <c r="Y28" s="13" t="s">
        <v>97</v>
      </c>
      <c r="Z28" s="13" t="s">
        <v>97</v>
      </c>
      <c r="AA28" s="9">
        <f t="shared" si="0"/>
        <v>213</v>
      </c>
      <c r="AB28" s="10">
        <v>43</v>
      </c>
      <c r="AC28" s="10">
        <f t="shared" si="1"/>
        <v>21.5</v>
      </c>
      <c r="AD28" s="12"/>
      <c r="AF28" s="12"/>
    </row>
    <row r="29" spans="2:32" s="3" customFormat="1" ht="75" customHeight="1" x14ac:dyDescent="0.25">
      <c r="B29" s="18"/>
      <c r="C29" s="13" t="s">
        <v>22</v>
      </c>
      <c r="D29" s="13" t="s">
        <v>81</v>
      </c>
      <c r="E29" s="15" t="s">
        <v>95</v>
      </c>
      <c r="F29" s="15" t="s">
        <v>23</v>
      </c>
      <c r="G29" s="15" t="s">
        <v>90</v>
      </c>
      <c r="H29" s="13" t="s">
        <v>97</v>
      </c>
      <c r="I29" s="13" t="s">
        <v>97</v>
      </c>
      <c r="J29" s="13" t="s">
        <v>97</v>
      </c>
      <c r="K29" s="13" t="s">
        <v>97</v>
      </c>
      <c r="L29" s="13">
        <v>30</v>
      </c>
      <c r="M29" s="13">
        <v>54</v>
      </c>
      <c r="N29" s="13">
        <v>51</v>
      </c>
      <c r="O29" s="13">
        <v>41</v>
      </c>
      <c r="P29" s="13">
        <v>13</v>
      </c>
      <c r="Q29" s="13">
        <v>16</v>
      </c>
      <c r="R29" s="13">
        <v>6</v>
      </c>
      <c r="S29" s="13" t="s">
        <v>97</v>
      </c>
      <c r="T29" s="13" t="s">
        <v>97</v>
      </c>
      <c r="U29" s="13" t="s">
        <v>97</v>
      </c>
      <c r="V29" s="13" t="s">
        <v>97</v>
      </c>
      <c r="W29" s="13" t="s">
        <v>97</v>
      </c>
      <c r="X29" s="13" t="s">
        <v>97</v>
      </c>
      <c r="Y29" s="13" t="s">
        <v>97</v>
      </c>
      <c r="Z29" s="13" t="s">
        <v>97</v>
      </c>
      <c r="AA29" s="9">
        <f t="shared" si="0"/>
        <v>211</v>
      </c>
      <c r="AB29" s="10">
        <v>65</v>
      </c>
      <c r="AC29" s="10">
        <f t="shared" si="1"/>
        <v>32.5</v>
      </c>
      <c r="AD29" s="12"/>
      <c r="AF29" s="12"/>
    </row>
    <row r="30" spans="2:32" s="3" customFormat="1" ht="75" customHeight="1" x14ac:dyDescent="0.25">
      <c r="B30" s="18"/>
      <c r="C30" s="13" t="s">
        <v>22</v>
      </c>
      <c r="D30" s="13" t="s">
        <v>20</v>
      </c>
      <c r="E30" s="15" t="s">
        <v>33</v>
      </c>
      <c r="F30" s="15" t="s">
        <v>27</v>
      </c>
      <c r="G30" s="15" t="s">
        <v>7</v>
      </c>
      <c r="H30" s="13" t="s">
        <v>97</v>
      </c>
      <c r="I30" s="13" t="s">
        <v>97</v>
      </c>
      <c r="J30" s="13" t="s">
        <v>97</v>
      </c>
      <c r="K30" s="13" t="s">
        <v>97</v>
      </c>
      <c r="L30" s="13" t="s">
        <v>97</v>
      </c>
      <c r="M30" s="13" t="s">
        <v>97</v>
      </c>
      <c r="N30" s="13" t="s">
        <v>97</v>
      </c>
      <c r="O30" s="13" t="s">
        <v>97</v>
      </c>
      <c r="P30" s="13" t="s">
        <v>97</v>
      </c>
      <c r="Q30" s="13" t="s">
        <v>97</v>
      </c>
      <c r="R30" s="13" t="s">
        <v>97</v>
      </c>
      <c r="S30" s="13">
        <v>14</v>
      </c>
      <c r="T30" s="13">
        <v>15</v>
      </c>
      <c r="U30" s="13">
        <v>38</v>
      </c>
      <c r="V30" s="13">
        <v>39</v>
      </c>
      <c r="W30" s="13">
        <v>36</v>
      </c>
      <c r="X30" s="13">
        <v>33</v>
      </c>
      <c r="Y30" s="13">
        <v>11</v>
      </c>
      <c r="Z30" s="13">
        <v>24</v>
      </c>
      <c r="AA30" s="9">
        <f t="shared" si="0"/>
        <v>210</v>
      </c>
      <c r="AB30" s="10">
        <v>45</v>
      </c>
      <c r="AC30" s="10">
        <f t="shared" si="1"/>
        <v>22.5</v>
      </c>
      <c r="AD30" s="12"/>
      <c r="AF30" s="12"/>
    </row>
    <row r="31" spans="2:32" s="3" customFormat="1" ht="75" customHeight="1" x14ac:dyDescent="0.25">
      <c r="B31" s="18"/>
      <c r="C31" s="13" t="s">
        <v>22</v>
      </c>
      <c r="D31" s="13" t="s">
        <v>76</v>
      </c>
      <c r="E31" s="15" t="s">
        <v>93</v>
      </c>
      <c r="F31" s="15" t="s">
        <v>88</v>
      </c>
      <c r="G31" s="15" t="s">
        <v>90</v>
      </c>
      <c r="H31" s="13" t="s">
        <v>97</v>
      </c>
      <c r="I31" s="13" t="s">
        <v>97</v>
      </c>
      <c r="J31" s="13" t="s">
        <v>97</v>
      </c>
      <c r="K31" s="13" t="s">
        <v>97</v>
      </c>
      <c r="L31" s="13">
        <v>27</v>
      </c>
      <c r="M31" s="13">
        <v>50</v>
      </c>
      <c r="N31" s="13">
        <v>42</v>
      </c>
      <c r="O31" s="13">
        <v>49</v>
      </c>
      <c r="P31" s="13">
        <v>18</v>
      </c>
      <c r="Q31" s="13">
        <v>16</v>
      </c>
      <c r="R31" s="13">
        <v>6</v>
      </c>
      <c r="S31" s="13" t="s">
        <v>97</v>
      </c>
      <c r="T31" s="13" t="s">
        <v>97</v>
      </c>
      <c r="U31" s="13" t="s">
        <v>97</v>
      </c>
      <c r="V31" s="13" t="s">
        <v>97</v>
      </c>
      <c r="W31" s="13" t="s">
        <v>97</v>
      </c>
      <c r="X31" s="13" t="s">
        <v>97</v>
      </c>
      <c r="Y31" s="13" t="s">
        <v>97</v>
      </c>
      <c r="Z31" s="13" t="s">
        <v>97</v>
      </c>
      <c r="AA31" s="9">
        <f t="shared" si="0"/>
        <v>208</v>
      </c>
      <c r="AB31" s="10">
        <v>60</v>
      </c>
      <c r="AC31" s="10">
        <f t="shared" si="1"/>
        <v>30</v>
      </c>
      <c r="AD31" s="12"/>
      <c r="AF31" s="12"/>
    </row>
    <row r="32" spans="2:32" s="3" customFormat="1" ht="75" customHeight="1" x14ac:dyDescent="0.25">
      <c r="B32" s="18"/>
      <c r="C32" s="13" t="s">
        <v>22</v>
      </c>
      <c r="D32" s="13" t="s">
        <v>11</v>
      </c>
      <c r="E32" s="15" t="s">
        <v>31</v>
      </c>
      <c r="F32" s="15" t="s">
        <v>23</v>
      </c>
      <c r="G32" s="15" t="s">
        <v>7</v>
      </c>
      <c r="H32" s="13" t="s">
        <v>97</v>
      </c>
      <c r="I32" s="13" t="s">
        <v>97</v>
      </c>
      <c r="J32" s="13" t="s">
        <v>97</v>
      </c>
      <c r="K32" s="13" t="s">
        <v>97</v>
      </c>
      <c r="L32" s="13" t="s">
        <v>97</v>
      </c>
      <c r="M32" s="13" t="s">
        <v>97</v>
      </c>
      <c r="N32" s="13" t="s">
        <v>97</v>
      </c>
      <c r="O32" s="13">
        <v>29</v>
      </c>
      <c r="P32" s="13">
        <v>23</v>
      </c>
      <c r="Q32" s="13">
        <v>23</v>
      </c>
      <c r="R32" s="13">
        <v>24</v>
      </c>
      <c r="S32" s="13">
        <v>24</v>
      </c>
      <c r="T32" s="13">
        <v>22</v>
      </c>
      <c r="U32" s="13">
        <v>26</v>
      </c>
      <c r="V32" s="13">
        <v>18</v>
      </c>
      <c r="W32" s="13">
        <v>16</v>
      </c>
      <c r="X32" s="13" t="s">
        <v>97</v>
      </c>
      <c r="Y32" s="13" t="s">
        <v>97</v>
      </c>
      <c r="Z32" s="13" t="s">
        <v>97</v>
      </c>
      <c r="AA32" s="9">
        <f t="shared" si="0"/>
        <v>205</v>
      </c>
      <c r="AB32" s="10">
        <v>45</v>
      </c>
      <c r="AC32" s="10">
        <f t="shared" si="1"/>
        <v>22.5</v>
      </c>
      <c r="AD32" s="12"/>
      <c r="AF32" s="12"/>
    </row>
    <row r="33" spans="2:32" s="3" customFormat="1" ht="75" customHeight="1" x14ac:dyDescent="0.25">
      <c r="B33" s="18"/>
      <c r="C33" s="13" t="s">
        <v>22</v>
      </c>
      <c r="D33" s="13" t="s">
        <v>17</v>
      </c>
      <c r="E33" s="15" t="s">
        <v>37</v>
      </c>
      <c r="F33" s="15" t="s">
        <v>27</v>
      </c>
      <c r="G33" s="15" t="s">
        <v>7</v>
      </c>
      <c r="H33" s="13" t="s">
        <v>97</v>
      </c>
      <c r="I33" s="13" t="s">
        <v>97</v>
      </c>
      <c r="J33" s="13" t="s">
        <v>97</v>
      </c>
      <c r="K33" s="13" t="s">
        <v>97</v>
      </c>
      <c r="L33" s="13" t="s">
        <v>97</v>
      </c>
      <c r="M33" s="13" t="s">
        <v>97</v>
      </c>
      <c r="N33" s="13" t="s">
        <v>97</v>
      </c>
      <c r="O33" s="13" t="s">
        <v>97</v>
      </c>
      <c r="P33" s="13" t="s">
        <v>97</v>
      </c>
      <c r="Q33" s="13" t="s">
        <v>97</v>
      </c>
      <c r="R33" s="13" t="s">
        <v>97</v>
      </c>
      <c r="S33" s="13">
        <v>21</v>
      </c>
      <c r="T33" s="13">
        <v>18</v>
      </c>
      <c r="U33" s="13">
        <v>38</v>
      </c>
      <c r="V33" s="13">
        <v>30</v>
      </c>
      <c r="W33" s="13">
        <v>29</v>
      </c>
      <c r="X33" s="13">
        <v>26</v>
      </c>
      <c r="Y33" s="13">
        <v>12</v>
      </c>
      <c r="Z33" s="13">
        <v>19</v>
      </c>
      <c r="AA33" s="9">
        <f t="shared" si="0"/>
        <v>193</v>
      </c>
      <c r="AB33" s="10">
        <v>45</v>
      </c>
      <c r="AC33" s="10">
        <f t="shared" si="1"/>
        <v>22.5</v>
      </c>
      <c r="AD33" s="12"/>
      <c r="AF33" s="12"/>
    </row>
    <row r="34" spans="2:32" s="3" customFormat="1" ht="75" customHeight="1" x14ac:dyDescent="0.25">
      <c r="B34" s="18"/>
      <c r="C34" s="13" t="s">
        <v>22</v>
      </c>
      <c r="D34" s="13" t="s">
        <v>50</v>
      </c>
      <c r="E34" s="15" t="s">
        <v>65</v>
      </c>
      <c r="F34" s="15" t="s">
        <v>57</v>
      </c>
      <c r="G34" s="15" t="s">
        <v>67</v>
      </c>
      <c r="H34" s="13">
        <v>21</v>
      </c>
      <c r="I34" s="13">
        <v>34</v>
      </c>
      <c r="J34" s="13">
        <v>48</v>
      </c>
      <c r="K34" s="13">
        <v>44</v>
      </c>
      <c r="L34" s="13">
        <v>32</v>
      </c>
      <c r="M34" s="13">
        <v>12</v>
      </c>
      <c r="N34" s="13" t="s">
        <v>97</v>
      </c>
      <c r="O34" s="13" t="s">
        <v>97</v>
      </c>
      <c r="P34" s="13" t="s">
        <v>97</v>
      </c>
      <c r="Q34" s="13" t="s">
        <v>97</v>
      </c>
      <c r="R34" s="13" t="s">
        <v>97</v>
      </c>
      <c r="S34" s="13" t="s">
        <v>97</v>
      </c>
      <c r="T34" s="13" t="s">
        <v>97</v>
      </c>
      <c r="U34" s="13" t="s">
        <v>97</v>
      </c>
      <c r="V34" s="13" t="s">
        <v>97</v>
      </c>
      <c r="W34" s="13" t="s">
        <v>97</v>
      </c>
      <c r="X34" s="13" t="s">
        <v>97</v>
      </c>
      <c r="Y34" s="13" t="s">
        <v>97</v>
      </c>
      <c r="Z34" s="13" t="s">
        <v>97</v>
      </c>
      <c r="AA34" s="9">
        <f t="shared" si="0"/>
        <v>191</v>
      </c>
      <c r="AB34" s="10">
        <v>65</v>
      </c>
      <c r="AC34" s="10">
        <f t="shared" si="1"/>
        <v>32.5</v>
      </c>
      <c r="AD34" s="12"/>
      <c r="AF34" s="12"/>
    </row>
    <row r="35" spans="2:32" s="3" customFormat="1" ht="75" customHeight="1" x14ac:dyDescent="0.25">
      <c r="B35" s="18"/>
      <c r="C35" s="13" t="s">
        <v>22</v>
      </c>
      <c r="D35" s="13" t="s">
        <v>72</v>
      </c>
      <c r="E35" s="15" t="s">
        <v>65</v>
      </c>
      <c r="F35" s="15" t="s">
        <v>55</v>
      </c>
      <c r="G35" s="15" t="s">
        <v>90</v>
      </c>
      <c r="H35" s="13" t="s">
        <v>97</v>
      </c>
      <c r="I35" s="13" t="s">
        <v>97</v>
      </c>
      <c r="J35" s="13" t="s">
        <v>97</v>
      </c>
      <c r="K35" s="13" t="s">
        <v>97</v>
      </c>
      <c r="L35" s="13">
        <v>24</v>
      </c>
      <c r="M35" s="13">
        <v>47</v>
      </c>
      <c r="N35" s="13">
        <v>47</v>
      </c>
      <c r="O35" s="13">
        <v>38</v>
      </c>
      <c r="P35" s="13">
        <v>9</v>
      </c>
      <c r="Q35" s="13">
        <v>16</v>
      </c>
      <c r="R35" s="13">
        <v>7</v>
      </c>
      <c r="S35" s="13" t="s">
        <v>97</v>
      </c>
      <c r="T35" s="13" t="s">
        <v>97</v>
      </c>
      <c r="U35" s="13" t="s">
        <v>97</v>
      </c>
      <c r="V35" s="13" t="s">
        <v>97</v>
      </c>
      <c r="W35" s="13" t="s">
        <v>97</v>
      </c>
      <c r="X35" s="13" t="s">
        <v>97</v>
      </c>
      <c r="Y35" s="13" t="s">
        <v>97</v>
      </c>
      <c r="Z35" s="13" t="s">
        <v>97</v>
      </c>
      <c r="AA35" s="9">
        <f t="shared" si="0"/>
        <v>188</v>
      </c>
      <c r="AB35" s="10">
        <v>65</v>
      </c>
      <c r="AC35" s="10">
        <f t="shared" si="1"/>
        <v>32.5</v>
      </c>
      <c r="AD35" s="12"/>
      <c r="AF35" s="12"/>
    </row>
    <row r="36" spans="2:32" s="3" customFormat="1" ht="75" customHeight="1" x14ac:dyDescent="0.25">
      <c r="B36" s="18"/>
      <c r="C36" s="13" t="s">
        <v>22</v>
      </c>
      <c r="D36" s="13" t="s">
        <v>43</v>
      </c>
      <c r="E36" s="15" t="s">
        <v>62</v>
      </c>
      <c r="F36" s="15" t="s">
        <v>55</v>
      </c>
      <c r="G36" s="15" t="s">
        <v>67</v>
      </c>
      <c r="H36" s="13">
        <v>22</v>
      </c>
      <c r="I36" s="13">
        <v>45</v>
      </c>
      <c r="J36" s="13">
        <v>36</v>
      </c>
      <c r="K36" s="13">
        <v>45</v>
      </c>
      <c r="L36" s="13">
        <v>18</v>
      </c>
      <c r="M36" s="13">
        <v>21</v>
      </c>
      <c r="N36" s="13" t="s">
        <v>97</v>
      </c>
      <c r="O36" s="13" t="s">
        <v>97</v>
      </c>
      <c r="P36" s="13" t="s">
        <v>97</v>
      </c>
      <c r="Q36" s="13" t="s">
        <v>97</v>
      </c>
      <c r="R36" s="13" t="s">
        <v>97</v>
      </c>
      <c r="S36" s="13" t="s">
        <v>97</v>
      </c>
      <c r="T36" s="13" t="s">
        <v>97</v>
      </c>
      <c r="U36" s="13" t="s">
        <v>97</v>
      </c>
      <c r="V36" s="13" t="s">
        <v>97</v>
      </c>
      <c r="W36" s="13" t="s">
        <v>97</v>
      </c>
      <c r="X36" s="13" t="s">
        <v>97</v>
      </c>
      <c r="Y36" s="13" t="s">
        <v>97</v>
      </c>
      <c r="Z36" s="13" t="s">
        <v>97</v>
      </c>
      <c r="AA36" s="9">
        <f t="shared" si="0"/>
        <v>187</v>
      </c>
      <c r="AB36" s="10">
        <v>75</v>
      </c>
      <c r="AC36" s="10">
        <f t="shared" si="1"/>
        <v>37.5</v>
      </c>
      <c r="AD36" s="12"/>
      <c r="AF36" s="12"/>
    </row>
    <row r="37" spans="2:32" s="3" customFormat="1" ht="75" customHeight="1" x14ac:dyDescent="0.25">
      <c r="B37" s="18"/>
      <c r="C37" s="13" t="s">
        <v>22</v>
      </c>
      <c r="D37" s="13" t="s">
        <v>78</v>
      </c>
      <c r="E37" s="15" t="s">
        <v>94</v>
      </c>
      <c r="F37" s="15" t="s">
        <v>55</v>
      </c>
      <c r="G37" s="15" t="s">
        <v>90</v>
      </c>
      <c r="H37" s="13" t="s">
        <v>97</v>
      </c>
      <c r="I37" s="13" t="s">
        <v>97</v>
      </c>
      <c r="J37" s="13" t="s">
        <v>97</v>
      </c>
      <c r="K37" s="13" t="s">
        <v>97</v>
      </c>
      <c r="L37" s="13">
        <v>22</v>
      </c>
      <c r="M37" s="13">
        <v>45</v>
      </c>
      <c r="N37" s="13">
        <v>42</v>
      </c>
      <c r="O37" s="13">
        <v>39</v>
      </c>
      <c r="P37" s="13">
        <v>16</v>
      </c>
      <c r="Q37" s="13">
        <v>9</v>
      </c>
      <c r="R37" s="13">
        <v>6</v>
      </c>
      <c r="S37" s="13" t="s">
        <v>97</v>
      </c>
      <c r="T37" s="13" t="s">
        <v>97</v>
      </c>
      <c r="U37" s="13" t="s">
        <v>97</v>
      </c>
      <c r="V37" s="13" t="s">
        <v>97</v>
      </c>
      <c r="W37" s="13" t="s">
        <v>97</v>
      </c>
      <c r="X37" s="13" t="s">
        <v>97</v>
      </c>
      <c r="Y37" s="13" t="s">
        <v>97</v>
      </c>
      <c r="Z37" s="13" t="s">
        <v>97</v>
      </c>
      <c r="AA37" s="9">
        <f t="shared" si="0"/>
        <v>179</v>
      </c>
      <c r="AB37" s="10">
        <v>65</v>
      </c>
      <c r="AC37" s="10">
        <f t="shared" si="1"/>
        <v>32.5</v>
      </c>
      <c r="AD37" s="12"/>
      <c r="AF37" s="12"/>
    </row>
    <row r="38" spans="2:32" s="3" customFormat="1" ht="75" customHeight="1" x14ac:dyDescent="0.25">
      <c r="B38" s="18"/>
      <c r="C38" s="13" t="s">
        <v>22</v>
      </c>
      <c r="D38" s="13" t="s">
        <v>40</v>
      </c>
      <c r="E38" s="15" t="s">
        <v>61</v>
      </c>
      <c r="F38" s="15" t="s">
        <v>54</v>
      </c>
      <c r="G38" s="15" t="s">
        <v>67</v>
      </c>
      <c r="H38" s="13">
        <v>21</v>
      </c>
      <c r="I38" s="13">
        <v>42</v>
      </c>
      <c r="J38" s="13">
        <v>39</v>
      </c>
      <c r="K38" s="13">
        <v>29</v>
      </c>
      <c r="L38" s="13">
        <v>28</v>
      </c>
      <c r="M38" s="13">
        <v>12</v>
      </c>
      <c r="N38" s="13" t="s">
        <v>97</v>
      </c>
      <c r="O38" s="13" t="s">
        <v>97</v>
      </c>
      <c r="P38" s="13" t="s">
        <v>97</v>
      </c>
      <c r="Q38" s="13" t="s">
        <v>97</v>
      </c>
      <c r="R38" s="13" t="s">
        <v>97</v>
      </c>
      <c r="S38" s="13" t="s">
        <v>97</v>
      </c>
      <c r="T38" s="13" t="s">
        <v>97</v>
      </c>
      <c r="U38" s="13" t="s">
        <v>97</v>
      </c>
      <c r="V38" s="13" t="s">
        <v>97</v>
      </c>
      <c r="W38" s="13" t="s">
        <v>97</v>
      </c>
      <c r="X38" s="13" t="s">
        <v>97</v>
      </c>
      <c r="Y38" s="13" t="s">
        <v>97</v>
      </c>
      <c r="Z38" s="13" t="s">
        <v>97</v>
      </c>
      <c r="AA38" s="9">
        <f t="shared" si="0"/>
        <v>171</v>
      </c>
      <c r="AB38" s="10">
        <v>65</v>
      </c>
      <c r="AC38" s="10">
        <f t="shared" si="1"/>
        <v>32.5</v>
      </c>
      <c r="AD38" s="12"/>
      <c r="AF38" s="12"/>
    </row>
    <row r="39" spans="2:32" s="3" customFormat="1" ht="75" customHeight="1" x14ac:dyDescent="0.25">
      <c r="B39" s="18"/>
      <c r="C39" s="13" t="s">
        <v>22</v>
      </c>
      <c r="D39" s="13" t="s">
        <v>42</v>
      </c>
      <c r="E39" s="15" t="s">
        <v>61</v>
      </c>
      <c r="F39" s="15" t="s">
        <v>27</v>
      </c>
      <c r="G39" s="15" t="s">
        <v>67</v>
      </c>
      <c r="H39" s="13">
        <v>16</v>
      </c>
      <c r="I39" s="13">
        <v>29</v>
      </c>
      <c r="J39" s="13">
        <v>36</v>
      </c>
      <c r="K39" s="13">
        <v>36</v>
      </c>
      <c r="L39" s="13">
        <v>33</v>
      </c>
      <c r="M39" s="13">
        <v>14</v>
      </c>
      <c r="N39" s="13" t="s">
        <v>97</v>
      </c>
      <c r="O39" s="13" t="s">
        <v>97</v>
      </c>
      <c r="P39" s="13" t="s">
        <v>97</v>
      </c>
      <c r="Q39" s="13" t="s">
        <v>97</v>
      </c>
      <c r="R39" s="13" t="s">
        <v>97</v>
      </c>
      <c r="S39" s="13" t="s">
        <v>97</v>
      </c>
      <c r="T39" s="13" t="s">
        <v>97</v>
      </c>
      <c r="U39" s="13" t="s">
        <v>97</v>
      </c>
      <c r="V39" s="13" t="s">
        <v>97</v>
      </c>
      <c r="W39" s="13" t="s">
        <v>97</v>
      </c>
      <c r="X39" s="13" t="s">
        <v>97</v>
      </c>
      <c r="Y39" s="13" t="s">
        <v>97</v>
      </c>
      <c r="Z39" s="13" t="s">
        <v>97</v>
      </c>
      <c r="AA39" s="9">
        <f t="shared" si="0"/>
        <v>164</v>
      </c>
      <c r="AB39" s="10">
        <v>65</v>
      </c>
      <c r="AC39" s="10">
        <f t="shared" si="1"/>
        <v>32.5</v>
      </c>
      <c r="AD39" s="12"/>
      <c r="AF39" s="12"/>
    </row>
    <row r="40" spans="2:32" s="3" customFormat="1" ht="75" customHeight="1" x14ac:dyDescent="0.25">
      <c r="B40" s="18"/>
      <c r="C40" s="13" t="s">
        <v>22</v>
      </c>
      <c r="D40" s="13" t="s">
        <v>77</v>
      </c>
      <c r="E40" s="15" t="s">
        <v>93</v>
      </c>
      <c r="F40" s="15" t="s">
        <v>89</v>
      </c>
      <c r="G40" s="15" t="s">
        <v>90</v>
      </c>
      <c r="H40" s="13" t="s">
        <v>97</v>
      </c>
      <c r="I40" s="13" t="s">
        <v>97</v>
      </c>
      <c r="J40" s="13" t="s">
        <v>97</v>
      </c>
      <c r="K40" s="13" t="s">
        <v>97</v>
      </c>
      <c r="L40" s="13">
        <v>24</v>
      </c>
      <c r="M40" s="13">
        <v>43</v>
      </c>
      <c r="N40" s="13">
        <v>29</v>
      </c>
      <c r="O40" s="13">
        <v>31</v>
      </c>
      <c r="P40" s="13">
        <v>8</v>
      </c>
      <c r="Q40" s="13">
        <v>17</v>
      </c>
      <c r="R40" s="13">
        <v>7</v>
      </c>
      <c r="S40" s="13" t="s">
        <v>97</v>
      </c>
      <c r="T40" s="13" t="s">
        <v>97</v>
      </c>
      <c r="U40" s="13" t="s">
        <v>97</v>
      </c>
      <c r="V40" s="13" t="s">
        <v>97</v>
      </c>
      <c r="W40" s="13" t="s">
        <v>97</v>
      </c>
      <c r="X40" s="13" t="s">
        <v>97</v>
      </c>
      <c r="Y40" s="13" t="s">
        <v>97</v>
      </c>
      <c r="Z40" s="13" t="s">
        <v>97</v>
      </c>
      <c r="AA40" s="9">
        <f t="shared" si="0"/>
        <v>159</v>
      </c>
      <c r="AB40" s="10">
        <v>60</v>
      </c>
      <c r="AC40" s="10">
        <f t="shared" si="1"/>
        <v>30</v>
      </c>
      <c r="AD40" s="12"/>
      <c r="AF40" s="12"/>
    </row>
    <row r="41" spans="2:32" s="3" customFormat="1" ht="75" customHeight="1" x14ac:dyDescent="0.25">
      <c r="B41" s="18"/>
      <c r="C41" s="13" t="s">
        <v>22</v>
      </c>
      <c r="D41" s="13" t="s">
        <v>18</v>
      </c>
      <c r="E41" s="15" t="s">
        <v>38</v>
      </c>
      <c r="F41" s="15" t="s">
        <v>26</v>
      </c>
      <c r="G41" s="15" t="s">
        <v>7</v>
      </c>
      <c r="H41" s="13" t="s">
        <v>97</v>
      </c>
      <c r="I41" s="13" t="s">
        <v>97</v>
      </c>
      <c r="J41" s="13" t="s">
        <v>97</v>
      </c>
      <c r="K41" s="13" t="s">
        <v>97</v>
      </c>
      <c r="L41" s="13" t="s">
        <v>97</v>
      </c>
      <c r="M41" s="13" t="s">
        <v>97</v>
      </c>
      <c r="N41" s="13" t="s">
        <v>97</v>
      </c>
      <c r="O41" s="13">
        <v>21</v>
      </c>
      <c r="P41" s="13">
        <v>20</v>
      </c>
      <c r="Q41" s="13">
        <v>21</v>
      </c>
      <c r="R41" s="13">
        <v>18</v>
      </c>
      <c r="S41" s="13">
        <v>14</v>
      </c>
      <c r="T41" s="13">
        <v>18</v>
      </c>
      <c r="U41" s="13">
        <v>16</v>
      </c>
      <c r="V41" s="13">
        <v>17</v>
      </c>
      <c r="W41" s="13">
        <v>12</v>
      </c>
      <c r="X41" s="13" t="s">
        <v>97</v>
      </c>
      <c r="Y41" s="13" t="s">
        <v>97</v>
      </c>
      <c r="Z41" s="13" t="s">
        <v>97</v>
      </c>
      <c r="AA41" s="9">
        <f t="shared" si="0"/>
        <v>157</v>
      </c>
      <c r="AB41" s="10">
        <v>45</v>
      </c>
      <c r="AC41" s="10">
        <f t="shared" si="1"/>
        <v>22.5</v>
      </c>
      <c r="AD41" s="12"/>
      <c r="AF41" s="12"/>
    </row>
    <row r="42" spans="2:32" s="3" customFormat="1" ht="75" customHeight="1" x14ac:dyDescent="0.25">
      <c r="B42" s="18"/>
      <c r="C42" s="13" t="s">
        <v>22</v>
      </c>
      <c r="D42" s="13" t="s">
        <v>48</v>
      </c>
      <c r="E42" s="15" t="s">
        <v>64</v>
      </c>
      <c r="F42" s="15" t="s">
        <v>26</v>
      </c>
      <c r="G42" s="15" t="s">
        <v>67</v>
      </c>
      <c r="H42" s="13">
        <v>22</v>
      </c>
      <c r="I42" s="13">
        <v>40</v>
      </c>
      <c r="J42" s="13">
        <v>32</v>
      </c>
      <c r="K42" s="13">
        <v>26</v>
      </c>
      <c r="L42" s="13">
        <v>28</v>
      </c>
      <c r="M42" s="13">
        <v>9</v>
      </c>
      <c r="N42" s="13" t="s">
        <v>97</v>
      </c>
      <c r="O42" s="13" t="s">
        <v>97</v>
      </c>
      <c r="P42" s="13" t="s">
        <v>97</v>
      </c>
      <c r="Q42" s="13" t="s">
        <v>97</v>
      </c>
      <c r="R42" s="13" t="s">
        <v>97</v>
      </c>
      <c r="S42" s="13" t="s">
        <v>97</v>
      </c>
      <c r="T42" s="13" t="s">
        <v>97</v>
      </c>
      <c r="U42" s="13" t="s">
        <v>97</v>
      </c>
      <c r="V42" s="13" t="s">
        <v>97</v>
      </c>
      <c r="W42" s="13" t="s">
        <v>97</v>
      </c>
      <c r="X42" s="13" t="s">
        <v>97</v>
      </c>
      <c r="Y42" s="13" t="s">
        <v>97</v>
      </c>
      <c r="Z42" s="13" t="s">
        <v>97</v>
      </c>
      <c r="AA42" s="9">
        <f t="shared" si="0"/>
        <v>157</v>
      </c>
      <c r="AB42" s="10">
        <v>65</v>
      </c>
      <c r="AC42" s="10">
        <f t="shared" si="1"/>
        <v>32.5</v>
      </c>
      <c r="AD42" s="12"/>
      <c r="AF42" s="12"/>
    </row>
    <row r="43" spans="2:32" s="3" customFormat="1" ht="75" customHeight="1" x14ac:dyDescent="0.25">
      <c r="B43" s="18"/>
      <c r="C43" s="13" t="s">
        <v>22</v>
      </c>
      <c r="D43" s="13" t="s">
        <v>79</v>
      </c>
      <c r="E43" s="15" t="s">
        <v>61</v>
      </c>
      <c r="F43" s="15" t="s">
        <v>27</v>
      </c>
      <c r="G43" s="15" t="s">
        <v>90</v>
      </c>
      <c r="H43" s="13" t="s">
        <v>97</v>
      </c>
      <c r="I43" s="13" t="s">
        <v>97</v>
      </c>
      <c r="J43" s="13" t="s">
        <v>97</v>
      </c>
      <c r="K43" s="13" t="s">
        <v>97</v>
      </c>
      <c r="L43" s="13">
        <v>18</v>
      </c>
      <c r="M43" s="13">
        <v>37</v>
      </c>
      <c r="N43" s="13">
        <v>31</v>
      </c>
      <c r="O43" s="13">
        <v>36</v>
      </c>
      <c r="P43" s="13">
        <v>7</v>
      </c>
      <c r="Q43" s="13">
        <v>16</v>
      </c>
      <c r="R43" s="13">
        <v>8</v>
      </c>
      <c r="S43" s="13" t="s">
        <v>97</v>
      </c>
      <c r="T43" s="13" t="s">
        <v>97</v>
      </c>
      <c r="U43" s="13" t="s">
        <v>97</v>
      </c>
      <c r="V43" s="13" t="s">
        <v>97</v>
      </c>
      <c r="W43" s="13" t="s">
        <v>97</v>
      </c>
      <c r="X43" s="13" t="s">
        <v>97</v>
      </c>
      <c r="Y43" s="13" t="s">
        <v>97</v>
      </c>
      <c r="Z43" s="13" t="s">
        <v>97</v>
      </c>
      <c r="AA43" s="9">
        <f t="shared" si="0"/>
        <v>153</v>
      </c>
      <c r="AB43" s="10">
        <v>65</v>
      </c>
      <c r="AC43" s="10">
        <f t="shared" si="1"/>
        <v>32.5</v>
      </c>
      <c r="AD43" s="12"/>
      <c r="AF43" s="12"/>
    </row>
    <row r="44" spans="2:32" s="3" customFormat="1" ht="75" customHeight="1" x14ac:dyDescent="0.25">
      <c r="B44" s="18"/>
      <c r="C44" s="13" t="s">
        <v>22</v>
      </c>
      <c r="D44" s="13" t="s">
        <v>68</v>
      </c>
      <c r="E44" s="15" t="s">
        <v>66</v>
      </c>
      <c r="F44" s="15" t="s">
        <v>84</v>
      </c>
      <c r="G44" s="15" t="s">
        <v>90</v>
      </c>
      <c r="H44" s="13" t="s">
        <v>97</v>
      </c>
      <c r="I44" s="13" t="s">
        <v>97</v>
      </c>
      <c r="J44" s="13" t="s">
        <v>97</v>
      </c>
      <c r="K44" s="13" t="s">
        <v>97</v>
      </c>
      <c r="L44" s="13">
        <v>14</v>
      </c>
      <c r="M44" s="13">
        <v>28</v>
      </c>
      <c r="N44" s="13">
        <v>33</v>
      </c>
      <c r="O44" s="13">
        <v>33</v>
      </c>
      <c r="P44" s="13">
        <v>13</v>
      </c>
      <c r="Q44" s="13">
        <v>12</v>
      </c>
      <c r="R44" s="13">
        <v>4</v>
      </c>
      <c r="S44" s="13" t="s">
        <v>97</v>
      </c>
      <c r="T44" s="13" t="s">
        <v>97</v>
      </c>
      <c r="U44" s="13" t="s">
        <v>97</v>
      </c>
      <c r="V44" s="13" t="s">
        <v>97</v>
      </c>
      <c r="W44" s="13" t="s">
        <v>97</v>
      </c>
      <c r="X44" s="13" t="s">
        <v>97</v>
      </c>
      <c r="Y44" s="13" t="s">
        <v>97</v>
      </c>
      <c r="Z44" s="13" t="s">
        <v>97</v>
      </c>
      <c r="AA44" s="9">
        <f t="shared" si="0"/>
        <v>137</v>
      </c>
      <c r="AB44" s="10">
        <v>110</v>
      </c>
      <c r="AC44" s="10">
        <f t="shared" si="1"/>
        <v>55</v>
      </c>
      <c r="AD44" s="12"/>
      <c r="AF44" s="12"/>
    </row>
    <row r="45" spans="2:32" s="3" customFormat="1" ht="75" customHeight="1" x14ac:dyDescent="0.25">
      <c r="B45" s="18"/>
      <c r="C45" s="13" t="s">
        <v>22</v>
      </c>
      <c r="D45" s="13" t="s">
        <v>71</v>
      </c>
      <c r="E45" s="15" t="s">
        <v>66</v>
      </c>
      <c r="F45" s="15" t="s">
        <v>86</v>
      </c>
      <c r="G45" s="15" t="s">
        <v>90</v>
      </c>
      <c r="H45" s="13" t="s">
        <v>97</v>
      </c>
      <c r="I45" s="13" t="s">
        <v>97</v>
      </c>
      <c r="J45" s="13" t="s">
        <v>97</v>
      </c>
      <c r="K45" s="13" t="s">
        <v>97</v>
      </c>
      <c r="L45" s="13">
        <v>15</v>
      </c>
      <c r="M45" s="13">
        <v>31</v>
      </c>
      <c r="N45" s="13">
        <v>31</v>
      </c>
      <c r="O45" s="13">
        <v>27</v>
      </c>
      <c r="P45" s="13">
        <v>12</v>
      </c>
      <c r="Q45" s="13">
        <v>15</v>
      </c>
      <c r="R45" s="13">
        <v>4</v>
      </c>
      <c r="S45" s="13" t="s">
        <v>97</v>
      </c>
      <c r="T45" s="13" t="s">
        <v>97</v>
      </c>
      <c r="U45" s="13" t="s">
        <v>97</v>
      </c>
      <c r="V45" s="13" t="s">
        <v>97</v>
      </c>
      <c r="W45" s="13" t="s">
        <v>97</v>
      </c>
      <c r="X45" s="13" t="s">
        <v>97</v>
      </c>
      <c r="Y45" s="13" t="s">
        <v>97</v>
      </c>
      <c r="Z45" s="13" t="s">
        <v>97</v>
      </c>
      <c r="AA45" s="9">
        <f t="shared" si="0"/>
        <v>135</v>
      </c>
      <c r="AB45" s="10">
        <v>105</v>
      </c>
      <c r="AC45" s="10">
        <f t="shared" si="1"/>
        <v>52.5</v>
      </c>
      <c r="AD45" s="12"/>
      <c r="AF45" s="12"/>
    </row>
    <row r="46" spans="2:32" s="3" customFormat="1" ht="75" customHeight="1" x14ac:dyDescent="0.25">
      <c r="B46" s="18"/>
      <c r="C46" s="13" t="s">
        <v>22</v>
      </c>
      <c r="D46" s="13" t="s">
        <v>44</v>
      </c>
      <c r="E46" s="15" t="s">
        <v>62</v>
      </c>
      <c r="F46" s="15" t="s">
        <v>56</v>
      </c>
      <c r="G46" s="15" t="s">
        <v>67</v>
      </c>
      <c r="H46" s="13">
        <v>19</v>
      </c>
      <c r="I46" s="13">
        <v>33</v>
      </c>
      <c r="J46" s="13">
        <v>24</v>
      </c>
      <c r="K46" s="13">
        <v>18</v>
      </c>
      <c r="L46" s="13">
        <v>16</v>
      </c>
      <c r="M46" s="13">
        <v>18</v>
      </c>
      <c r="N46" s="13" t="s">
        <v>97</v>
      </c>
      <c r="O46" s="13" t="s">
        <v>97</v>
      </c>
      <c r="P46" s="13" t="s">
        <v>97</v>
      </c>
      <c r="Q46" s="13" t="s">
        <v>97</v>
      </c>
      <c r="R46" s="13" t="s">
        <v>97</v>
      </c>
      <c r="S46" s="13" t="s">
        <v>97</v>
      </c>
      <c r="T46" s="13" t="s">
        <v>97</v>
      </c>
      <c r="U46" s="13" t="s">
        <v>97</v>
      </c>
      <c r="V46" s="13" t="s">
        <v>97</v>
      </c>
      <c r="W46" s="13" t="s">
        <v>97</v>
      </c>
      <c r="X46" s="13" t="s">
        <v>97</v>
      </c>
      <c r="Y46" s="13" t="s">
        <v>97</v>
      </c>
      <c r="Z46" s="13" t="s">
        <v>97</v>
      </c>
      <c r="AA46" s="9">
        <f t="shared" si="0"/>
        <v>128</v>
      </c>
      <c r="AB46" s="10">
        <v>75</v>
      </c>
      <c r="AC46" s="10">
        <f t="shared" si="1"/>
        <v>37.5</v>
      </c>
      <c r="AD46" s="12"/>
      <c r="AF46" s="12"/>
    </row>
    <row r="47" spans="2:32" s="3" customFormat="1" ht="75" customHeight="1" x14ac:dyDescent="0.25">
      <c r="B47" s="18"/>
      <c r="C47" s="13" t="s">
        <v>22</v>
      </c>
      <c r="D47" s="13" t="s">
        <v>45</v>
      </c>
      <c r="E47" s="15" t="s">
        <v>62</v>
      </c>
      <c r="F47" s="15" t="s">
        <v>55</v>
      </c>
      <c r="G47" s="15" t="s">
        <v>67</v>
      </c>
      <c r="H47" s="13">
        <v>20</v>
      </c>
      <c r="I47" s="13">
        <v>27</v>
      </c>
      <c r="J47" s="13">
        <v>18</v>
      </c>
      <c r="K47" s="13">
        <v>29</v>
      </c>
      <c r="L47" s="13">
        <v>13</v>
      </c>
      <c r="M47" s="13">
        <v>15</v>
      </c>
      <c r="N47" s="13" t="s">
        <v>97</v>
      </c>
      <c r="O47" s="13" t="s">
        <v>97</v>
      </c>
      <c r="P47" s="13" t="s">
        <v>97</v>
      </c>
      <c r="Q47" s="13" t="s">
        <v>97</v>
      </c>
      <c r="R47" s="13" t="s">
        <v>97</v>
      </c>
      <c r="S47" s="13" t="s">
        <v>97</v>
      </c>
      <c r="T47" s="13" t="s">
        <v>97</v>
      </c>
      <c r="U47" s="13" t="s">
        <v>97</v>
      </c>
      <c r="V47" s="13" t="s">
        <v>97</v>
      </c>
      <c r="W47" s="13" t="s">
        <v>97</v>
      </c>
      <c r="X47" s="13" t="s">
        <v>97</v>
      </c>
      <c r="Y47" s="13" t="s">
        <v>97</v>
      </c>
      <c r="Z47" s="13" t="s">
        <v>97</v>
      </c>
      <c r="AA47" s="9">
        <f t="shared" si="0"/>
        <v>122</v>
      </c>
      <c r="AB47" s="10">
        <v>75</v>
      </c>
      <c r="AC47" s="10">
        <f t="shared" si="1"/>
        <v>37.5</v>
      </c>
      <c r="AD47" s="12"/>
      <c r="AF47" s="12"/>
    </row>
    <row r="48" spans="2:32" s="3" customFormat="1" ht="75" customHeight="1" x14ac:dyDescent="0.25">
      <c r="B48" s="18"/>
      <c r="C48" s="13" t="s">
        <v>22</v>
      </c>
      <c r="D48" s="13" t="s">
        <v>73</v>
      </c>
      <c r="E48" s="15" t="s">
        <v>65</v>
      </c>
      <c r="F48" s="15" t="s">
        <v>23</v>
      </c>
      <c r="G48" s="15" t="s">
        <v>90</v>
      </c>
      <c r="H48" s="13" t="s">
        <v>97</v>
      </c>
      <c r="I48" s="13" t="s">
        <v>97</v>
      </c>
      <c r="J48" s="13" t="s">
        <v>97</v>
      </c>
      <c r="K48" s="13" t="s">
        <v>97</v>
      </c>
      <c r="L48" s="13">
        <v>18</v>
      </c>
      <c r="M48" s="13">
        <v>35</v>
      </c>
      <c r="N48" s="13">
        <v>21</v>
      </c>
      <c r="O48" s="13">
        <v>9</v>
      </c>
      <c r="P48" s="13">
        <v>1</v>
      </c>
      <c r="Q48" s="13">
        <v>10</v>
      </c>
      <c r="R48" s="13">
        <v>2</v>
      </c>
      <c r="S48" s="13" t="s">
        <v>97</v>
      </c>
      <c r="T48" s="13" t="s">
        <v>97</v>
      </c>
      <c r="U48" s="13" t="s">
        <v>97</v>
      </c>
      <c r="V48" s="13" t="s">
        <v>97</v>
      </c>
      <c r="W48" s="13" t="s">
        <v>97</v>
      </c>
      <c r="X48" s="13" t="s">
        <v>97</v>
      </c>
      <c r="Y48" s="13" t="s">
        <v>97</v>
      </c>
      <c r="Z48" s="13" t="s">
        <v>97</v>
      </c>
      <c r="AA48" s="9">
        <f t="shared" si="0"/>
        <v>96</v>
      </c>
      <c r="AB48" s="10">
        <v>65</v>
      </c>
      <c r="AC48" s="10">
        <f t="shared" si="1"/>
        <v>32.5</v>
      </c>
      <c r="AD48" s="12"/>
      <c r="AF48" s="12"/>
    </row>
  </sheetData>
  <autoFilter ref="B4:AC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sortState ref="B5:AC48">
      <sortCondition descending="1" ref="AA4"/>
    </sortState>
  </autoFilter>
  <sortState ref="B5:AC5">
    <sortCondition descending="1" ref="AA5"/>
  </sortState>
  <mergeCells count="1">
    <mergeCell ref="G4:Z4"/>
  </mergeCells>
  <phoneticPr fontId="24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2"/>
  <sheetViews>
    <sheetView workbookViewId="0">
      <pane ySplit="2" topLeftCell="A20" activePane="bottomLeft" state="frozen"/>
      <selection pane="bottomLeft" activeCell="F40" sqref="F40"/>
    </sheetView>
  </sheetViews>
  <sheetFormatPr defaultColWidth="9.140625" defaultRowHeight="15" x14ac:dyDescent="0.25"/>
  <cols>
    <col min="1" max="1" width="9.140625" style="20"/>
    <col min="2" max="2" width="16.7109375" style="26" bestFit="1" customWidth="1"/>
    <col min="3" max="3" width="22.28515625" style="20" bestFit="1" customWidth="1"/>
    <col min="4" max="4" width="9.42578125" style="20" bestFit="1" customWidth="1"/>
    <col min="5" max="5" width="25.140625" style="20" bestFit="1" customWidth="1"/>
    <col min="6" max="6" width="26.85546875" style="20" bestFit="1" customWidth="1"/>
    <col min="7" max="7" width="13.42578125" style="20" bestFit="1" customWidth="1"/>
    <col min="8" max="8" width="9.42578125" style="20" bestFit="1" customWidth="1"/>
    <col min="9" max="16384" width="9.140625" style="20"/>
  </cols>
  <sheetData>
    <row r="1" spans="1:8" ht="15.75" thickBot="1" x14ac:dyDescent="0.3">
      <c r="H1" s="30">
        <f>SUM(H3:H302)</f>
        <v>9669</v>
      </c>
    </row>
    <row r="2" spans="1:8" ht="16.5" thickBot="1" x14ac:dyDescent="0.3">
      <c r="A2" s="21"/>
      <c r="B2" s="27" t="s">
        <v>406</v>
      </c>
      <c r="C2" s="24" t="s">
        <v>1</v>
      </c>
      <c r="D2" s="24" t="s">
        <v>98</v>
      </c>
      <c r="E2" s="24" t="s">
        <v>407</v>
      </c>
      <c r="F2" s="24" t="s">
        <v>408</v>
      </c>
      <c r="G2" s="31" t="s">
        <v>409</v>
      </c>
      <c r="H2" s="25" t="s">
        <v>0</v>
      </c>
    </row>
    <row r="3" spans="1:8" x14ac:dyDescent="0.25">
      <c r="B3" s="28">
        <v>8050990814196</v>
      </c>
      <c r="C3" s="23" t="s">
        <v>40</v>
      </c>
      <c r="D3" s="23">
        <v>41</v>
      </c>
      <c r="E3" s="23" t="s">
        <v>100</v>
      </c>
      <c r="F3" s="23" t="s">
        <v>99</v>
      </c>
      <c r="G3" s="23" t="s">
        <v>67</v>
      </c>
      <c r="H3" s="23">
        <v>12</v>
      </c>
    </row>
    <row r="4" spans="1:8" x14ac:dyDescent="0.25">
      <c r="B4" s="29">
        <v>8050990814042</v>
      </c>
      <c r="C4" s="22" t="s">
        <v>41</v>
      </c>
      <c r="D4" s="22">
        <v>36</v>
      </c>
      <c r="E4" s="22" t="s">
        <v>101</v>
      </c>
      <c r="F4" s="22" t="s">
        <v>99</v>
      </c>
      <c r="G4" s="23" t="s">
        <v>67</v>
      </c>
      <c r="H4" s="22">
        <v>26</v>
      </c>
    </row>
    <row r="5" spans="1:8" x14ac:dyDescent="0.25">
      <c r="B5" s="29">
        <v>8050990814011</v>
      </c>
      <c r="C5" s="22" t="s">
        <v>42</v>
      </c>
      <c r="D5" s="22">
        <v>41</v>
      </c>
      <c r="E5" s="22" t="s">
        <v>102</v>
      </c>
      <c r="F5" s="22" t="s">
        <v>99</v>
      </c>
      <c r="G5" s="23" t="s">
        <v>67</v>
      </c>
      <c r="H5" s="22">
        <v>14</v>
      </c>
    </row>
    <row r="6" spans="1:8" x14ac:dyDescent="0.25">
      <c r="B6" s="29">
        <v>8056815176036</v>
      </c>
      <c r="C6" s="22" t="s">
        <v>43</v>
      </c>
      <c r="D6" s="22">
        <v>36</v>
      </c>
      <c r="E6" s="22" t="s">
        <v>104</v>
      </c>
      <c r="F6" s="22" t="s">
        <v>103</v>
      </c>
      <c r="G6" s="23" t="s">
        <v>67</v>
      </c>
      <c r="H6" s="22">
        <v>22</v>
      </c>
    </row>
    <row r="7" spans="1:8" x14ac:dyDescent="0.25">
      <c r="B7" s="29">
        <v>8056815175961</v>
      </c>
      <c r="C7" s="22" t="s">
        <v>44</v>
      </c>
      <c r="D7" s="22">
        <v>36</v>
      </c>
      <c r="E7" s="22" t="s">
        <v>105</v>
      </c>
      <c r="F7" s="22" t="s">
        <v>103</v>
      </c>
      <c r="G7" s="23" t="s">
        <v>67</v>
      </c>
      <c r="H7" s="22">
        <v>19</v>
      </c>
    </row>
    <row r="8" spans="1:8" x14ac:dyDescent="0.25">
      <c r="B8" s="29">
        <v>8050990541337</v>
      </c>
      <c r="C8" s="22" t="s">
        <v>45</v>
      </c>
      <c r="D8" s="22">
        <v>36</v>
      </c>
      <c r="E8" s="22" t="s">
        <v>106</v>
      </c>
      <c r="F8" s="22" t="s">
        <v>103</v>
      </c>
      <c r="G8" s="23" t="s">
        <v>67</v>
      </c>
      <c r="H8" s="22">
        <v>20</v>
      </c>
    </row>
    <row r="9" spans="1:8" x14ac:dyDescent="0.25">
      <c r="B9" s="29">
        <v>8050990510265</v>
      </c>
      <c r="C9" s="22" t="s">
        <v>46</v>
      </c>
      <c r="D9" s="22">
        <v>36</v>
      </c>
      <c r="E9" s="22" t="s">
        <v>107</v>
      </c>
      <c r="F9" s="22" t="s">
        <v>103</v>
      </c>
      <c r="G9" s="23" t="s">
        <v>67</v>
      </c>
      <c r="H9" s="22">
        <v>22</v>
      </c>
    </row>
    <row r="10" spans="1:8" x14ac:dyDescent="0.25">
      <c r="B10" s="29">
        <v>8050990510197</v>
      </c>
      <c r="C10" s="22" t="s">
        <v>47</v>
      </c>
      <c r="D10" s="22">
        <v>36</v>
      </c>
      <c r="E10" s="22" t="s">
        <v>108</v>
      </c>
      <c r="F10" s="22" t="s">
        <v>103</v>
      </c>
      <c r="G10" s="23" t="s">
        <v>67</v>
      </c>
      <c r="H10" s="22">
        <v>27</v>
      </c>
    </row>
    <row r="11" spans="1:8" x14ac:dyDescent="0.25">
      <c r="B11" s="29">
        <v>8050990513655</v>
      </c>
      <c r="C11" s="22" t="s">
        <v>48</v>
      </c>
      <c r="D11" s="22">
        <v>36</v>
      </c>
      <c r="E11" s="22" t="s">
        <v>109</v>
      </c>
      <c r="F11" s="22" t="s">
        <v>99</v>
      </c>
      <c r="G11" s="23" t="s">
        <v>67</v>
      </c>
      <c r="H11" s="22">
        <v>22</v>
      </c>
    </row>
    <row r="12" spans="1:8" x14ac:dyDescent="0.25">
      <c r="B12" s="29">
        <v>8050990273993</v>
      </c>
      <c r="C12" s="22" t="s">
        <v>49</v>
      </c>
      <c r="D12" s="22">
        <v>36</v>
      </c>
      <c r="E12" s="22" t="s">
        <v>110</v>
      </c>
      <c r="F12" s="22" t="s">
        <v>99</v>
      </c>
      <c r="G12" s="23" t="s">
        <v>67</v>
      </c>
      <c r="H12" s="22">
        <v>23</v>
      </c>
    </row>
    <row r="13" spans="1:8" x14ac:dyDescent="0.25">
      <c r="B13" s="29">
        <v>8050990812932</v>
      </c>
      <c r="C13" s="22" t="s">
        <v>50</v>
      </c>
      <c r="D13" s="22">
        <v>36</v>
      </c>
      <c r="E13" s="22" t="s">
        <v>111</v>
      </c>
      <c r="F13" s="22" t="s">
        <v>99</v>
      </c>
      <c r="G13" s="23" t="s">
        <v>67</v>
      </c>
      <c r="H13" s="22">
        <v>21</v>
      </c>
    </row>
    <row r="14" spans="1:8" x14ac:dyDescent="0.25">
      <c r="B14" s="29">
        <v>8050990912489</v>
      </c>
      <c r="C14" s="22" t="s">
        <v>51</v>
      </c>
      <c r="D14" s="22">
        <v>36</v>
      </c>
      <c r="E14" s="22" t="s">
        <v>113</v>
      </c>
      <c r="F14" s="22" t="s">
        <v>112</v>
      </c>
      <c r="G14" s="23" t="s">
        <v>67</v>
      </c>
      <c r="H14" s="22">
        <v>35</v>
      </c>
    </row>
    <row r="15" spans="1:8" x14ac:dyDescent="0.25">
      <c r="B15" s="29">
        <v>8050990313019</v>
      </c>
      <c r="C15" s="22" t="s">
        <v>52</v>
      </c>
      <c r="D15" s="22">
        <v>36</v>
      </c>
      <c r="E15" s="22" t="s">
        <v>114</v>
      </c>
      <c r="F15" s="22" t="s">
        <v>112</v>
      </c>
      <c r="G15" s="23" t="s">
        <v>67</v>
      </c>
      <c r="H15" s="22">
        <v>33</v>
      </c>
    </row>
    <row r="16" spans="1:8" x14ac:dyDescent="0.25">
      <c r="B16" s="29">
        <v>8056815258626</v>
      </c>
      <c r="C16" s="22" t="s">
        <v>53</v>
      </c>
      <c r="D16" s="22">
        <v>36</v>
      </c>
      <c r="E16" s="22" t="s">
        <v>116</v>
      </c>
      <c r="F16" s="22" t="s">
        <v>115</v>
      </c>
      <c r="G16" s="23" t="s">
        <v>67</v>
      </c>
      <c r="H16" s="22">
        <v>30</v>
      </c>
    </row>
    <row r="17" spans="2:8" x14ac:dyDescent="0.25">
      <c r="B17" s="29">
        <v>8050990814172</v>
      </c>
      <c r="C17" s="22" t="s">
        <v>40</v>
      </c>
      <c r="D17" s="22">
        <v>40</v>
      </c>
      <c r="E17" s="22" t="s">
        <v>117</v>
      </c>
      <c r="F17" s="22" t="s">
        <v>99</v>
      </c>
      <c r="G17" s="23" t="s">
        <v>67</v>
      </c>
      <c r="H17" s="22">
        <v>28</v>
      </c>
    </row>
    <row r="18" spans="2:8" x14ac:dyDescent="0.25">
      <c r="B18" s="29">
        <v>8050990814059</v>
      </c>
      <c r="C18" s="22" t="s">
        <v>41</v>
      </c>
      <c r="D18" s="22">
        <v>37</v>
      </c>
      <c r="E18" s="22" t="s">
        <v>118</v>
      </c>
      <c r="F18" s="22" t="s">
        <v>99</v>
      </c>
      <c r="G18" s="23" t="s">
        <v>67</v>
      </c>
      <c r="H18" s="22">
        <v>43</v>
      </c>
    </row>
    <row r="19" spans="2:8" x14ac:dyDescent="0.25">
      <c r="B19" s="29">
        <v>8050990813991</v>
      </c>
      <c r="C19" s="22" t="s">
        <v>42</v>
      </c>
      <c r="D19" s="22">
        <v>40</v>
      </c>
      <c r="E19" s="22" t="s">
        <v>119</v>
      </c>
      <c r="F19" s="22" t="s">
        <v>99</v>
      </c>
      <c r="G19" s="23" t="s">
        <v>67</v>
      </c>
      <c r="H19" s="22">
        <v>33</v>
      </c>
    </row>
    <row r="20" spans="2:8" x14ac:dyDescent="0.25">
      <c r="B20" s="29">
        <v>8056815176043</v>
      </c>
      <c r="C20" s="22" t="s">
        <v>43</v>
      </c>
      <c r="D20" s="22">
        <v>37</v>
      </c>
      <c r="E20" s="22" t="s">
        <v>120</v>
      </c>
      <c r="F20" s="22" t="s">
        <v>103</v>
      </c>
      <c r="G20" s="23" t="s">
        <v>67</v>
      </c>
      <c r="H20" s="22">
        <v>45</v>
      </c>
    </row>
    <row r="21" spans="2:8" x14ac:dyDescent="0.25">
      <c r="B21" s="29">
        <v>8056815175978</v>
      </c>
      <c r="C21" s="22" t="s">
        <v>44</v>
      </c>
      <c r="D21" s="22">
        <v>37</v>
      </c>
      <c r="E21" s="22" t="s">
        <v>121</v>
      </c>
      <c r="F21" s="22" t="s">
        <v>103</v>
      </c>
      <c r="G21" s="23" t="s">
        <v>67</v>
      </c>
      <c r="H21" s="22">
        <v>33</v>
      </c>
    </row>
    <row r="22" spans="2:8" x14ac:dyDescent="0.25">
      <c r="B22" s="29">
        <v>8050990541344</v>
      </c>
      <c r="C22" s="22" t="s">
        <v>45</v>
      </c>
      <c r="D22" s="22">
        <v>37</v>
      </c>
      <c r="E22" s="22" t="s">
        <v>122</v>
      </c>
      <c r="F22" s="22" t="s">
        <v>103</v>
      </c>
      <c r="G22" s="23" t="s">
        <v>67</v>
      </c>
      <c r="H22" s="22">
        <v>27</v>
      </c>
    </row>
    <row r="23" spans="2:8" x14ac:dyDescent="0.25">
      <c r="B23" s="29">
        <v>8050990510272</v>
      </c>
      <c r="C23" s="22" t="s">
        <v>46</v>
      </c>
      <c r="D23" s="22">
        <v>37</v>
      </c>
      <c r="E23" s="22" t="s">
        <v>123</v>
      </c>
      <c r="F23" s="22" t="s">
        <v>103</v>
      </c>
      <c r="G23" s="23" t="s">
        <v>67</v>
      </c>
      <c r="H23" s="22">
        <v>47</v>
      </c>
    </row>
    <row r="24" spans="2:8" x14ac:dyDescent="0.25">
      <c r="B24" s="29">
        <v>8050990510203</v>
      </c>
      <c r="C24" s="22" t="s">
        <v>47</v>
      </c>
      <c r="D24" s="22">
        <v>37</v>
      </c>
      <c r="E24" s="22" t="s">
        <v>124</v>
      </c>
      <c r="F24" s="22" t="s">
        <v>103</v>
      </c>
      <c r="G24" s="23" t="s">
        <v>67</v>
      </c>
      <c r="H24" s="22">
        <v>58</v>
      </c>
    </row>
    <row r="25" spans="2:8" x14ac:dyDescent="0.25">
      <c r="B25" s="29">
        <v>8050990513662</v>
      </c>
      <c r="C25" s="22" t="s">
        <v>48</v>
      </c>
      <c r="D25" s="22">
        <v>37</v>
      </c>
      <c r="E25" s="22" t="s">
        <v>125</v>
      </c>
      <c r="F25" s="22" t="s">
        <v>99</v>
      </c>
      <c r="G25" s="23" t="s">
        <v>67</v>
      </c>
      <c r="H25" s="22">
        <v>40</v>
      </c>
    </row>
    <row r="26" spans="2:8" x14ac:dyDescent="0.25">
      <c r="B26" s="29">
        <v>8050990274006</v>
      </c>
      <c r="C26" s="22" t="s">
        <v>49</v>
      </c>
      <c r="D26" s="22">
        <v>37</v>
      </c>
      <c r="E26" s="22" t="s">
        <v>126</v>
      </c>
      <c r="F26" s="22" t="s">
        <v>99</v>
      </c>
      <c r="G26" s="23" t="s">
        <v>67</v>
      </c>
      <c r="H26" s="22">
        <v>43</v>
      </c>
    </row>
    <row r="27" spans="2:8" x14ac:dyDescent="0.25">
      <c r="B27" s="29">
        <v>8050990812949</v>
      </c>
      <c r="C27" s="22" t="s">
        <v>50</v>
      </c>
      <c r="D27" s="22">
        <v>37</v>
      </c>
      <c r="E27" s="22" t="s">
        <v>127</v>
      </c>
      <c r="F27" s="22" t="s">
        <v>99</v>
      </c>
      <c r="G27" s="23" t="s">
        <v>67</v>
      </c>
      <c r="H27" s="22">
        <v>34</v>
      </c>
    </row>
    <row r="28" spans="2:8" x14ac:dyDescent="0.25">
      <c r="B28" s="29">
        <v>8050990912410</v>
      </c>
      <c r="C28" s="22" t="s">
        <v>51</v>
      </c>
      <c r="D28" s="22">
        <v>37</v>
      </c>
      <c r="E28" s="22" t="s">
        <v>128</v>
      </c>
      <c r="F28" s="22" t="s">
        <v>112</v>
      </c>
      <c r="G28" s="23" t="s">
        <v>67</v>
      </c>
      <c r="H28" s="22">
        <v>63</v>
      </c>
    </row>
    <row r="29" spans="2:8" x14ac:dyDescent="0.25">
      <c r="B29" s="29">
        <v>8050990313026</v>
      </c>
      <c r="C29" s="22" t="s">
        <v>52</v>
      </c>
      <c r="D29" s="22">
        <v>37</v>
      </c>
      <c r="E29" s="22" t="s">
        <v>129</v>
      </c>
      <c r="F29" s="22" t="s">
        <v>112</v>
      </c>
      <c r="G29" s="23" t="s">
        <v>67</v>
      </c>
      <c r="H29" s="22">
        <v>64</v>
      </c>
    </row>
    <row r="30" spans="2:8" x14ac:dyDescent="0.25">
      <c r="B30" s="29">
        <v>8056815258565</v>
      </c>
      <c r="C30" s="22" t="s">
        <v>53</v>
      </c>
      <c r="D30" s="22">
        <v>37</v>
      </c>
      <c r="E30" s="22" t="s">
        <v>130</v>
      </c>
      <c r="F30" s="22" t="s">
        <v>115</v>
      </c>
      <c r="G30" s="23" t="s">
        <v>67</v>
      </c>
      <c r="H30" s="22">
        <v>56</v>
      </c>
    </row>
    <row r="31" spans="2:8" x14ac:dyDescent="0.25">
      <c r="B31" s="29">
        <v>8050990814165</v>
      </c>
      <c r="C31" s="22" t="s">
        <v>40</v>
      </c>
      <c r="D31" s="22">
        <v>39</v>
      </c>
      <c r="E31" s="22" t="s">
        <v>131</v>
      </c>
      <c r="F31" s="22" t="s">
        <v>99</v>
      </c>
      <c r="G31" s="23" t="s">
        <v>67</v>
      </c>
      <c r="H31" s="22">
        <v>29</v>
      </c>
    </row>
    <row r="32" spans="2:8" x14ac:dyDescent="0.25">
      <c r="B32" s="29">
        <v>8050990814103</v>
      </c>
      <c r="C32" s="22" t="s">
        <v>41</v>
      </c>
      <c r="D32" s="22">
        <v>41</v>
      </c>
      <c r="E32" s="22" t="s">
        <v>132</v>
      </c>
      <c r="F32" s="22" t="s">
        <v>99</v>
      </c>
      <c r="G32" s="23" t="s">
        <v>67</v>
      </c>
      <c r="H32" s="22">
        <v>13</v>
      </c>
    </row>
    <row r="33" spans="2:8" x14ac:dyDescent="0.25">
      <c r="B33" s="29">
        <v>8050990813984</v>
      </c>
      <c r="C33" s="22" t="s">
        <v>42</v>
      </c>
      <c r="D33" s="22">
        <v>39</v>
      </c>
      <c r="E33" s="22" t="s">
        <v>133</v>
      </c>
      <c r="F33" s="22" t="s">
        <v>99</v>
      </c>
      <c r="G33" s="23" t="s">
        <v>67</v>
      </c>
      <c r="H33" s="22">
        <v>36</v>
      </c>
    </row>
    <row r="34" spans="2:8" x14ac:dyDescent="0.25">
      <c r="B34" s="29">
        <v>8056815176050</v>
      </c>
      <c r="C34" s="22" t="s">
        <v>43</v>
      </c>
      <c r="D34" s="22">
        <v>38</v>
      </c>
      <c r="E34" s="22" t="s">
        <v>134</v>
      </c>
      <c r="F34" s="22" t="s">
        <v>103</v>
      </c>
      <c r="G34" s="23" t="s">
        <v>67</v>
      </c>
      <c r="H34" s="22">
        <v>36</v>
      </c>
    </row>
    <row r="35" spans="2:8" x14ac:dyDescent="0.25">
      <c r="B35" s="29">
        <v>8056815175985</v>
      </c>
      <c r="C35" s="22" t="s">
        <v>44</v>
      </c>
      <c r="D35" s="22">
        <v>38</v>
      </c>
      <c r="E35" s="22" t="s">
        <v>135</v>
      </c>
      <c r="F35" s="22" t="s">
        <v>103</v>
      </c>
      <c r="G35" s="23" t="s">
        <v>67</v>
      </c>
      <c r="H35" s="22">
        <v>24</v>
      </c>
    </row>
    <row r="36" spans="2:8" x14ac:dyDescent="0.25">
      <c r="B36" s="29">
        <v>8050990541351</v>
      </c>
      <c r="C36" s="22" t="s">
        <v>45</v>
      </c>
      <c r="D36" s="22">
        <v>38</v>
      </c>
      <c r="E36" s="22" t="s">
        <v>136</v>
      </c>
      <c r="F36" s="22" t="s">
        <v>103</v>
      </c>
      <c r="G36" s="23" t="s">
        <v>67</v>
      </c>
      <c r="H36" s="22">
        <v>18</v>
      </c>
    </row>
    <row r="37" spans="2:8" x14ac:dyDescent="0.25">
      <c r="B37" s="29">
        <v>8050990510289</v>
      </c>
      <c r="C37" s="22" t="s">
        <v>46</v>
      </c>
      <c r="D37" s="22">
        <v>38</v>
      </c>
      <c r="E37" s="22" t="s">
        <v>137</v>
      </c>
      <c r="F37" s="22" t="s">
        <v>103</v>
      </c>
      <c r="G37" s="23" t="s">
        <v>67</v>
      </c>
      <c r="H37" s="22">
        <v>60</v>
      </c>
    </row>
    <row r="38" spans="2:8" x14ac:dyDescent="0.25">
      <c r="B38" s="29">
        <v>8050990510210</v>
      </c>
      <c r="C38" s="22" t="s">
        <v>47</v>
      </c>
      <c r="D38" s="22">
        <v>38</v>
      </c>
      <c r="E38" s="22" t="s">
        <v>138</v>
      </c>
      <c r="F38" s="22" t="s">
        <v>103</v>
      </c>
      <c r="G38" s="23" t="s">
        <v>67</v>
      </c>
      <c r="H38" s="22">
        <v>75</v>
      </c>
    </row>
    <row r="39" spans="2:8" x14ac:dyDescent="0.25">
      <c r="B39" s="29">
        <v>8050990513679</v>
      </c>
      <c r="C39" s="22" t="s">
        <v>48</v>
      </c>
      <c r="D39" s="22">
        <v>38</v>
      </c>
      <c r="E39" s="22" t="s">
        <v>139</v>
      </c>
      <c r="F39" s="22" t="s">
        <v>99</v>
      </c>
      <c r="G39" s="23" t="s">
        <v>67</v>
      </c>
      <c r="H39" s="22">
        <v>32</v>
      </c>
    </row>
    <row r="40" spans="2:8" x14ac:dyDescent="0.25">
      <c r="B40" s="29">
        <v>8050990274013</v>
      </c>
      <c r="C40" s="22" t="s">
        <v>49</v>
      </c>
      <c r="D40" s="22">
        <v>38</v>
      </c>
      <c r="E40" s="22" t="s">
        <v>140</v>
      </c>
      <c r="F40" s="22" t="s">
        <v>99</v>
      </c>
      <c r="G40" s="23" t="s">
        <v>67</v>
      </c>
      <c r="H40" s="22">
        <v>59</v>
      </c>
    </row>
    <row r="41" spans="2:8" x14ac:dyDescent="0.25">
      <c r="B41" s="29">
        <v>8050990812956</v>
      </c>
      <c r="C41" s="22" t="s">
        <v>50</v>
      </c>
      <c r="D41" s="22">
        <v>38</v>
      </c>
      <c r="E41" s="22" t="s">
        <v>141</v>
      </c>
      <c r="F41" s="22" t="s">
        <v>99</v>
      </c>
      <c r="G41" s="23" t="s">
        <v>67</v>
      </c>
      <c r="H41" s="22">
        <v>48</v>
      </c>
    </row>
    <row r="42" spans="2:8" x14ac:dyDescent="0.25">
      <c r="B42" s="29">
        <v>8050990912427</v>
      </c>
      <c r="C42" s="22" t="s">
        <v>51</v>
      </c>
      <c r="D42" s="22">
        <v>38</v>
      </c>
      <c r="E42" s="22" t="s">
        <v>142</v>
      </c>
      <c r="F42" s="22" t="s">
        <v>112</v>
      </c>
      <c r="G42" s="23" t="s">
        <v>67</v>
      </c>
      <c r="H42" s="22">
        <v>64</v>
      </c>
    </row>
    <row r="43" spans="2:8" x14ac:dyDescent="0.25">
      <c r="B43" s="29">
        <v>8050990313033</v>
      </c>
      <c r="C43" s="22" t="s">
        <v>52</v>
      </c>
      <c r="D43" s="22">
        <v>38</v>
      </c>
      <c r="E43" s="22" t="s">
        <v>143</v>
      </c>
      <c r="F43" s="22" t="s">
        <v>112</v>
      </c>
      <c r="G43" s="23" t="s">
        <v>67</v>
      </c>
      <c r="H43" s="22">
        <v>66</v>
      </c>
    </row>
    <row r="44" spans="2:8" x14ac:dyDescent="0.25">
      <c r="B44" s="29">
        <v>8056815258572</v>
      </c>
      <c r="C44" s="22" t="s">
        <v>53</v>
      </c>
      <c r="D44" s="22">
        <v>38</v>
      </c>
      <c r="E44" s="22" t="s">
        <v>144</v>
      </c>
      <c r="F44" s="22" t="s">
        <v>115</v>
      </c>
      <c r="G44" s="23" t="s">
        <v>67</v>
      </c>
      <c r="H44" s="22">
        <v>56</v>
      </c>
    </row>
    <row r="45" spans="2:8" x14ac:dyDescent="0.25">
      <c r="B45" s="29">
        <v>8050990814158</v>
      </c>
      <c r="C45" s="22" t="s">
        <v>40</v>
      </c>
      <c r="D45" s="22">
        <v>38</v>
      </c>
      <c r="E45" s="22" t="s">
        <v>145</v>
      </c>
      <c r="F45" s="22" t="s">
        <v>99</v>
      </c>
      <c r="G45" s="23" t="s">
        <v>67</v>
      </c>
      <c r="H45" s="22">
        <v>39</v>
      </c>
    </row>
    <row r="46" spans="2:8" x14ac:dyDescent="0.25">
      <c r="B46" s="29">
        <v>8050990814066</v>
      </c>
      <c r="C46" s="22" t="s">
        <v>41</v>
      </c>
      <c r="D46" s="22">
        <v>38</v>
      </c>
      <c r="E46" s="22" t="s">
        <v>146</v>
      </c>
      <c r="F46" s="22" t="s">
        <v>99</v>
      </c>
      <c r="G46" s="23" t="s">
        <v>67</v>
      </c>
      <c r="H46" s="22">
        <v>59</v>
      </c>
    </row>
    <row r="47" spans="2:8" x14ac:dyDescent="0.25">
      <c r="B47" s="29">
        <v>8050990813977</v>
      </c>
      <c r="C47" s="22" t="s">
        <v>42</v>
      </c>
      <c r="D47" s="22">
        <v>38</v>
      </c>
      <c r="E47" s="22" t="s">
        <v>147</v>
      </c>
      <c r="F47" s="22" t="s">
        <v>99</v>
      </c>
      <c r="G47" s="23" t="s">
        <v>67</v>
      </c>
      <c r="H47" s="22">
        <v>36</v>
      </c>
    </row>
    <row r="48" spans="2:8" x14ac:dyDescent="0.25">
      <c r="B48" s="29">
        <v>8056815176067</v>
      </c>
      <c r="C48" s="22" t="s">
        <v>43</v>
      </c>
      <c r="D48" s="22">
        <v>39</v>
      </c>
      <c r="E48" s="22" t="s">
        <v>148</v>
      </c>
      <c r="F48" s="22" t="s">
        <v>103</v>
      </c>
      <c r="G48" s="23" t="s">
        <v>67</v>
      </c>
      <c r="H48" s="22">
        <v>45</v>
      </c>
    </row>
    <row r="49" spans="2:8" x14ac:dyDescent="0.25">
      <c r="B49" s="29">
        <v>8056815175992</v>
      </c>
      <c r="C49" s="22" t="s">
        <v>44</v>
      </c>
      <c r="D49" s="22">
        <v>39</v>
      </c>
      <c r="E49" s="22" t="s">
        <v>149</v>
      </c>
      <c r="F49" s="22" t="s">
        <v>103</v>
      </c>
      <c r="G49" s="23" t="s">
        <v>67</v>
      </c>
      <c r="H49" s="22">
        <v>18</v>
      </c>
    </row>
    <row r="50" spans="2:8" x14ac:dyDescent="0.25">
      <c r="B50" s="29">
        <v>8050990541368</v>
      </c>
      <c r="C50" s="22" t="s">
        <v>45</v>
      </c>
      <c r="D50" s="22">
        <v>39</v>
      </c>
      <c r="E50" s="22" t="s">
        <v>150</v>
      </c>
      <c r="F50" s="22" t="s">
        <v>103</v>
      </c>
      <c r="G50" s="23" t="s">
        <v>67</v>
      </c>
      <c r="H50" s="22">
        <v>29</v>
      </c>
    </row>
    <row r="51" spans="2:8" x14ac:dyDescent="0.25">
      <c r="B51" s="29">
        <v>8050990510296</v>
      </c>
      <c r="C51" s="22" t="s">
        <v>46</v>
      </c>
      <c r="D51" s="22">
        <v>39</v>
      </c>
      <c r="E51" s="22" t="s">
        <v>151</v>
      </c>
      <c r="F51" s="22" t="s">
        <v>103</v>
      </c>
      <c r="G51" s="23" t="s">
        <v>67</v>
      </c>
      <c r="H51" s="22">
        <v>58</v>
      </c>
    </row>
    <row r="52" spans="2:8" x14ac:dyDescent="0.25">
      <c r="B52" s="29">
        <v>8050990510227</v>
      </c>
      <c r="C52" s="22" t="s">
        <v>47</v>
      </c>
      <c r="D52" s="22">
        <v>39</v>
      </c>
      <c r="E52" s="22" t="s">
        <v>152</v>
      </c>
      <c r="F52" s="22" t="s">
        <v>103</v>
      </c>
      <c r="G52" s="23" t="s">
        <v>67</v>
      </c>
      <c r="H52" s="22">
        <v>67</v>
      </c>
    </row>
    <row r="53" spans="2:8" x14ac:dyDescent="0.25">
      <c r="B53" s="29">
        <v>8050990513686</v>
      </c>
      <c r="C53" s="22" t="s">
        <v>48</v>
      </c>
      <c r="D53" s="22">
        <v>39</v>
      </c>
      <c r="E53" s="22" t="s">
        <v>153</v>
      </c>
      <c r="F53" s="22" t="s">
        <v>99</v>
      </c>
      <c r="G53" s="23" t="s">
        <v>67</v>
      </c>
      <c r="H53" s="22">
        <v>26</v>
      </c>
    </row>
    <row r="54" spans="2:8" x14ac:dyDescent="0.25">
      <c r="B54" s="29">
        <v>8050990274020</v>
      </c>
      <c r="C54" s="22" t="s">
        <v>49</v>
      </c>
      <c r="D54" s="22">
        <v>39</v>
      </c>
      <c r="E54" s="22" t="s">
        <v>154</v>
      </c>
      <c r="F54" s="22" t="s">
        <v>99</v>
      </c>
      <c r="G54" s="23" t="s">
        <v>67</v>
      </c>
      <c r="H54" s="22">
        <v>58</v>
      </c>
    </row>
    <row r="55" spans="2:8" x14ac:dyDescent="0.25">
      <c r="B55" s="29">
        <v>8050990812963</v>
      </c>
      <c r="C55" s="22" t="s">
        <v>50</v>
      </c>
      <c r="D55" s="22">
        <v>39</v>
      </c>
      <c r="E55" s="22" t="s">
        <v>155</v>
      </c>
      <c r="F55" s="22" t="s">
        <v>99</v>
      </c>
      <c r="G55" s="23" t="s">
        <v>67</v>
      </c>
      <c r="H55" s="22">
        <v>44</v>
      </c>
    </row>
    <row r="56" spans="2:8" x14ac:dyDescent="0.25">
      <c r="B56" s="29">
        <v>8050990912434</v>
      </c>
      <c r="C56" s="22" t="s">
        <v>51</v>
      </c>
      <c r="D56" s="22">
        <v>39</v>
      </c>
      <c r="E56" s="22" t="s">
        <v>156</v>
      </c>
      <c r="F56" s="22" t="s">
        <v>112</v>
      </c>
      <c r="G56" s="23" t="s">
        <v>67</v>
      </c>
      <c r="H56" s="22">
        <v>62</v>
      </c>
    </row>
    <row r="57" spans="2:8" x14ac:dyDescent="0.25">
      <c r="B57" s="29">
        <v>8050990313040</v>
      </c>
      <c r="C57" s="22" t="s">
        <v>52</v>
      </c>
      <c r="D57" s="22">
        <v>39</v>
      </c>
      <c r="E57" s="22" t="s">
        <v>157</v>
      </c>
      <c r="F57" s="22" t="s">
        <v>112</v>
      </c>
      <c r="G57" s="23" t="s">
        <v>67</v>
      </c>
      <c r="H57" s="22">
        <v>58</v>
      </c>
    </row>
    <row r="58" spans="2:8" x14ac:dyDescent="0.25">
      <c r="B58" s="29">
        <v>8056815258589</v>
      </c>
      <c r="C58" s="22" t="s">
        <v>53</v>
      </c>
      <c r="D58" s="22">
        <v>39</v>
      </c>
      <c r="E58" s="22" t="s">
        <v>158</v>
      </c>
      <c r="F58" s="22" t="s">
        <v>115</v>
      </c>
      <c r="G58" s="23" t="s">
        <v>67</v>
      </c>
      <c r="H58" s="22">
        <v>55</v>
      </c>
    </row>
    <row r="59" spans="2:8" x14ac:dyDescent="0.25">
      <c r="B59" s="29">
        <v>8050990814141</v>
      </c>
      <c r="C59" s="22" t="s">
        <v>40</v>
      </c>
      <c r="D59" s="22">
        <v>37</v>
      </c>
      <c r="E59" s="22" t="s">
        <v>159</v>
      </c>
      <c r="F59" s="22" t="s">
        <v>99</v>
      </c>
      <c r="G59" s="23" t="s">
        <v>67</v>
      </c>
      <c r="H59" s="22">
        <v>42</v>
      </c>
    </row>
    <row r="60" spans="2:8" x14ac:dyDescent="0.25">
      <c r="B60" s="29">
        <v>8050990814073</v>
      </c>
      <c r="C60" s="22" t="s">
        <v>41</v>
      </c>
      <c r="D60" s="22">
        <v>39</v>
      </c>
      <c r="E60" s="22" t="s">
        <v>160</v>
      </c>
      <c r="F60" s="22" t="s">
        <v>99</v>
      </c>
      <c r="G60" s="23" t="s">
        <v>67</v>
      </c>
      <c r="H60" s="22">
        <v>41</v>
      </c>
    </row>
    <row r="61" spans="2:8" x14ac:dyDescent="0.25">
      <c r="B61" s="29">
        <v>8050990813960</v>
      </c>
      <c r="C61" s="22" t="s">
        <v>42</v>
      </c>
      <c r="D61" s="22">
        <v>37</v>
      </c>
      <c r="E61" s="22" t="s">
        <v>161</v>
      </c>
      <c r="F61" s="22" t="s">
        <v>99</v>
      </c>
      <c r="G61" s="23" t="s">
        <v>67</v>
      </c>
      <c r="H61" s="22">
        <v>29</v>
      </c>
    </row>
    <row r="62" spans="2:8" x14ac:dyDescent="0.25">
      <c r="B62" s="29">
        <v>8056815176074</v>
      </c>
      <c r="C62" s="22" t="s">
        <v>43</v>
      </c>
      <c r="D62" s="22">
        <v>40</v>
      </c>
      <c r="E62" s="22" t="s">
        <v>162</v>
      </c>
      <c r="F62" s="22" t="s">
        <v>103</v>
      </c>
      <c r="G62" s="23" t="s">
        <v>67</v>
      </c>
      <c r="H62" s="22">
        <v>18</v>
      </c>
    </row>
    <row r="63" spans="2:8" x14ac:dyDescent="0.25">
      <c r="B63" s="29">
        <v>8056815176005</v>
      </c>
      <c r="C63" s="22" t="s">
        <v>44</v>
      </c>
      <c r="D63" s="22">
        <v>40</v>
      </c>
      <c r="E63" s="22" t="s">
        <v>163</v>
      </c>
      <c r="F63" s="22" t="s">
        <v>103</v>
      </c>
      <c r="G63" s="23" t="s">
        <v>67</v>
      </c>
      <c r="H63" s="22">
        <v>16</v>
      </c>
    </row>
    <row r="64" spans="2:8" x14ac:dyDescent="0.25">
      <c r="B64" s="29">
        <v>8050990541375</v>
      </c>
      <c r="C64" s="22" t="s">
        <v>45</v>
      </c>
      <c r="D64" s="22">
        <v>40</v>
      </c>
      <c r="E64" s="22" t="s">
        <v>164</v>
      </c>
      <c r="F64" s="22" t="s">
        <v>103</v>
      </c>
      <c r="G64" s="23" t="s">
        <v>67</v>
      </c>
      <c r="H64" s="22">
        <v>13</v>
      </c>
    </row>
    <row r="65" spans="2:8" x14ac:dyDescent="0.25">
      <c r="B65" s="29">
        <v>8050990510302</v>
      </c>
      <c r="C65" s="22" t="s">
        <v>46</v>
      </c>
      <c r="D65" s="22">
        <v>40</v>
      </c>
      <c r="E65" s="22" t="s">
        <v>165</v>
      </c>
      <c r="F65" s="22" t="s">
        <v>103</v>
      </c>
      <c r="G65" s="23" t="s">
        <v>67</v>
      </c>
      <c r="H65" s="22">
        <v>29</v>
      </c>
    </row>
    <row r="66" spans="2:8" x14ac:dyDescent="0.25">
      <c r="B66" s="29">
        <v>8050990510234</v>
      </c>
      <c r="C66" s="22" t="s">
        <v>47</v>
      </c>
      <c r="D66" s="22">
        <v>40</v>
      </c>
      <c r="E66" s="22" t="s">
        <v>166</v>
      </c>
      <c r="F66" s="22" t="s">
        <v>103</v>
      </c>
      <c r="G66" s="23" t="s">
        <v>67</v>
      </c>
      <c r="H66" s="22">
        <v>49</v>
      </c>
    </row>
    <row r="67" spans="2:8" x14ac:dyDescent="0.25">
      <c r="B67" s="29">
        <v>8050990513693</v>
      </c>
      <c r="C67" s="22" t="s">
        <v>48</v>
      </c>
      <c r="D67" s="22">
        <v>40</v>
      </c>
      <c r="E67" s="22" t="s">
        <v>167</v>
      </c>
      <c r="F67" s="22" t="s">
        <v>99</v>
      </c>
      <c r="G67" s="23" t="s">
        <v>67</v>
      </c>
      <c r="H67" s="22">
        <v>28</v>
      </c>
    </row>
    <row r="68" spans="2:8" x14ac:dyDescent="0.25">
      <c r="B68" s="29">
        <v>8050990274037</v>
      </c>
      <c r="C68" s="22" t="s">
        <v>49</v>
      </c>
      <c r="D68" s="22">
        <v>40</v>
      </c>
      <c r="E68" s="22" t="s">
        <v>168</v>
      </c>
      <c r="F68" s="22" t="s">
        <v>99</v>
      </c>
      <c r="G68" s="23" t="s">
        <v>67</v>
      </c>
      <c r="H68" s="22">
        <v>34</v>
      </c>
    </row>
    <row r="69" spans="2:8" x14ac:dyDescent="0.25">
      <c r="B69" s="29">
        <v>8050990812970</v>
      </c>
      <c r="C69" s="22" t="s">
        <v>50</v>
      </c>
      <c r="D69" s="22">
        <v>40</v>
      </c>
      <c r="E69" s="22" t="s">
        <v>169</v>
      </c>
      <c r="F69" s="22" t="s">
        <v>99</v>
      </c>
      <c r="G69" s="23" t="s">
        <v>67</v>
      </c>
      <c r="H69" s="22">
        <v>32</v>
      </c>
    </row>
    <row r="70" spans="2:8" x14ac:dyDescent="0.25">
      <c r="B70" s="29">
        <v>8050990912441</v>
      </c>
      <c r="C70" s="22" t="s">
        <v>51</v>
      </c>
      <c r="D70" s="22">
        <v>40</v>
      </c>
      <c r="E70" s="22" t="s">
        <v>170</v>
      </c>
      <c r="F70" s="22" t="s">
        <v>112</v>
      </c>
      <c r="G70" s="23" t="s">
        <v>67</v>
      </c>
      <c r="H70" s="22">
        <v>31</v>
      </c>
    </row>
    <row r="71" spans="2:8" x14ac:dyDescent="0.25">
      <c r="B71" s="29">
        <v>8050990313057</v>
      </c>
      <c r="C71" s="22" t="s">
        <v>52</v>
      </c>
      <c r="D71" s="22">
        <v>40</v>
      </c>
      <c r="E71" s="22" t="s">
        <v>171</v>
      </c>
      <c r="F71" s="22" t="s">
        <v>112</v>
      </c>
      <c r="G71" s="23" t="s">
        <v>67</v>
      </c>
      <c r="H71" s="22">
        <v>24</v>
      </c>
    </row>
    <row r="72" spans="2:8" x14ac:dyDescent="0.25">
      <c r="B72" s="29">
        <v>8056815258596</v>
      </c>
      <c r="C72" s="22" t="s">
        <v>53</v>
      </c>
      <c r="D72" s="22">
        <v>40</v>
      </c>
      <c r="E72" s="22" t="s">
        <v>172</v>
      </c>
      <c r="F72" s="22" t="s">
        <v>115</v>
      </c>
      <c r="G72" s="23" t="s">
        <v>67</v>
      </c>
      <c r="H72" s="22">
        <v>21</v>
      </c>
    </row>
    <row r="73" spans="2:8" x14ac:dyDescent="0.25">
      <c r="B73" s="29">
        <v>8050990814134</v>
      </c>
      <c r="C73" s="22" t="s">
        <v>40</v>
      </c>
      <c r="D73" s="22">
        <v>36</v>
      </c>
      <c r="E73" s="22" t="s">
        <v>173</v>
      </c>
      <c r="F73" s="22" t="s">
        <v>99</v>
      </c>
      <c r="G73" s="23" t="s">
        <v>67</v>
      </c>
      <c r="H73" s="22">
        <v>21</v>
      </c>
    </row>
    <row r="74" spans="2:8" x14ac:dyDescent="0.25">
      <c r="B74" s="29">
        <v>8050990814080</v>
      </c>
      <c r="C74" s="22" t="s">
        <v>41</v>
      </c>
      <c r="D74" s="22">
        <v>40</v>
      </c>
      <c r="E74" s="22" t="s">
        <v>174</v>
      </c>
      <c r="F74" s="22" t="s">
        <v>99</v>
      </c>
      <c r="G74" s="23" t="s">
        <v>67</v>
      </c>
      <c r="H74" s="22">
        <v>35</v>
      </c>
    </row>
    <row r="75" spans="2:8" x14ac:dyDescent="0.25">
      <c r="B75" s="29">
        <v>8050990813953</v>
      </c>
      <c r="C75" s="22" t="s">
        <v>42</v>
      </c>
      <c r="D75" s="22">
        <v>36</v>
      </c>
      <c r="E75" s="22" t="s">
        <v>175</v>
      </c>
      <c r="F75" s="22" t="s">
        <v>99</v>
      </c>
      <c r="G75" s="23" t="s">
        <v>67</v>
      </c>
      <c r="H75" s="22">
        <v>16</v>
      </c>
    </row>
    <row r="76" spans="2:8" x14ac:dyDescent="0.25">
      <c r="B76" s="29">
        <v>8056815176081</v>
      </c>
      <c r="C76" s="22" t="s">
        <v>43</v>
      </c>
      <c r="D76" s="22">
        <v>41</v>
      </c>
      <c r="E76" s="22" t="s">
        <v>176</v>
      </c>
      <c r="F76" s="22" t="s">
        <v>103</v>
      </c>
      <c r="G76" s="23" t="s">
        <v>67</v>
      </c>
      <c r="H76" s="22">
        <v>21</v>
      </c>
    </row>
    <row r="77" spans="2:8" x14ac:dyDescent="0.25">
      <c r="B77" s="29">
        <v>8056815176012</v>
      </c>
      <c r="C77" s="22" t="s">
        <v>44</v>
      </c>
      <c r="D77" s="22">
        <v>41</v>
      </c>
      <c r="E77" s="22" t="s">
        <v>177</v>
      </c>
      <c r="F77" s="22" t="s">
        <v>103</v>
      </c>
      <c r="G77" s="23" t="s">
        <v>67</v>
      </c>
      <c r="H77" s="22">
        <v>18</v>
      </c>
    </row>
    <row r="78" spans="2:8" x14ac:dyDescent="0.25">
      <c r="B78" s="29">
        <v>8050990549609</v>
      </c>
      <c r="C78" s="22" t="s">
        <v>45</v>
      </c>
      <c r="D78" s="22">
        <v>41</v>
      </c>
      <c r="E78" s="22" t="s">
        <v>178</v>
      </c>
      <c r="F78" s="22" t="s">
        <v>103</v>
      </c>
      <c r="G78" s="23" t="s">
        <v>67</v>
      </c>
      <c r="H78" s="22">
        <v>15</v>
      </c>
    </row>
    <row r="79" spans="2:8" x14ac:dyDescent="0.25">
      <c r="B79" s="29">
        <v>8050990510319</v>
      </c>
      <c r="C79" s="22" t="s">
        <v>46</v>
      </c>
      <c r="D79" s="22">
        <v>41</v>
      </c>
      <c r="E79" s="22" t="s">
        <v>179</v>
      </c>
      <c r="F79" s="22" t="s">
        <v>103</v>
      </c>
      <c r="G79" s="23" t="s">
        <v>67</v>
      </c>
      <c r="H79" s="22">
        <v>16</v>
      </c>
    </row>
    <row r="80" spans="2:8" x14ac:dyDescent="0.25">
      <c r="B80" s="29">
        <v>8050990510241</v>
      </c>
      <c r="C80" s="22" t="s">
        <v>47</v>
      </c>
      <c r="D80" s="22">
        <v>41</v>
      </c>
      <c r="E80" s="22" t="s">
        <v>180</v>
      </c>
      <c r="F80" s="22" t="s">
        <v>103</v>
      </c>
      <c r="G80" s="23" t="s">
        <v>67</v>
      </c>
      <c r="H80" s="22">
        <v>16</v>
      </c>
    </row>
    <row r="81" spans="2:8" x14ac:dyDescent="0.25">
      <c r="B81" s="29">
        <v>8050990513716</v>
      </c>
      <c r="C81" s="22" t="s">
        <v>48</v>
      </c>
      <c r="D81" s="22">
        <v>41</v>
      </c>
      <c r="E81" s="22" t="s">
        <v>181</v>
      </c>
      <c r="F81" s="22" t="s">
        <v>99</v>
      </c>
      <c r="G81" s="23" t="s">
        <v>67</v>
      </c>
      <c r="H81" s="22">
        <v>9</v>
      </c>
    </row>
    <row r="82" spans="2:8" x14ac:dyDescent="0.25">
      <c r="B82" s="29">
        <v>8050990274051</v>
      </c>
      <c r="C82" s="22" t="s">
        <v>49</v>
      </c>
      <c r="D82" s="22">
        <v>41</v>
      </c>
      <c r="E82" s="22" t="s">
        <v>182</v>
      </c>
      <c r="F82" s="22" t="s">
        <v>99</v>
      </c>
      <c r="G82" s="23" t="s">
        <v>67</v>
      </c>
      <c r="H82" s="22">
        <v>12</v>
      </c>
    </row>
    <row r="83" spans="2:8" x14ac:dyDescent="0.25">
      <c r="B83" s="29">
        <v>8050990814257</v>
      </c>
      <c r="C83" s="22" t="s">
        <v>50</v>
      </c>
      <c r="D83" s="22">
        <v>41</v>
      </c>
      <c r="E83" s="22" t="s">
        <v>183</v>
      </c>
      <c r="F83" s="22" t="s">
        <v>99</v>
      </c>
      <c r="G83" s="23" t="s">
        <v>67</v>
      </c>
      <c r="H83" s="22">
        <v>12</v>
      </c>
    </row>
    <row r="84" spans="2:8" x14ac:dyDescent="0.25">
      <c r="B84" s="29">
        <v>8050990912458</v>
      </c>
      <c r="C84" s="22" t="s">
        <v>51</v>
      </c>
      <c r="D84" s="22">
        <v>41</v>
      </c>
      <c r="E84" s="22" t="s">
        <v>184</v>
      </c>
      <c r="F84" s="22" t="s">
        <v>112</v>
      </c>
      <c r="G84" s="23" t="s">
        <v>67</v>
      </c>
      <c r="H84" s="22">
        <v>33</v>
      </c>
    </row>
    <row r="85" spans="2:8" x14ac:dyDescent="0.25">
      <c r="B85" s="29">
        <v>8050990313088</v>
      </c>
      <c r="C85" s="22" t="s">
        <v>52</v>
      </c>
      <c r="D85" s="22">
        <v>41</v>
      </c>
      <c r="E85" s="22" t="s">
        <v>185</v>
      </c>
      <c r="F85" s="22" t="s">
        <v>112</v>
      </c>
      <c r="G85" s="23" t="s">
        <v>67</v>
      </c>
      <c r="H85" s="22">
        <v>34</v>
      </c>
    </row>
    <row r="86" spans="2:8" x14ac:dyDescent="0.25">
      <c r="B86" s="29">
        <v>8056815258602</v>
      </c>
      <c r="C86" s="22" t="s">
        <v>53</v>
      </c>
      <c r="D86" s="22">
        <v>41</v>
      </c>
      <c r="E86" s="22" t="s">
        <v>186</v>
      </c>
      <c r="F86" s="22" t="s">
        <v>115</v>
      </c>
      <c r="G86" s="23" t="s">
        <v>67</v>
      </c>
      <c r="H86" s="22">
        <v>25</v>
      </c>
    </row>
    <row r="87" spans="2:8" x14ac:dyDescent="0.25">
      <c r="B87" s="29">
        <v>8050990254107</v>
      </c>
      <c r="C87" s="22" t="s">
        <v>68</v>
      </c>
      <c r="D87" s="22">
        <v>45</v>
      </c>
      <c r="E87" s="22" t="s">
        <v>188</v>
      </c>
      <c r="F87" s="22" t="s">
        <v>112</v>
      </c>
      <c r="G87" s="23" t="s">
        <v>90</v>
      </c>
      <c r="H87" s="22">
        <v>12</v>
      </c>
    </row>
    <row r="88" spans="2:8" x14ac:dyDescent="0.25">
      <c r="B88" s="29">
        <v>8055321791245</v>
      </c>
      <c r="C88" s="22" t="s">
        <v>69</v>
      </c>
      <c r="D88" s="22">
        <v>40</v>
      </c>
      <c r="E88" s="22" t="s">
        <v>189</v>
      </c>
      <c r="F88" s="22" t="s">
        <v>112</v>
      </c>
      <c r="G88" s="23" t="s">
        <v>90</v>
      </c>
      <c r="H88" s="22">
        <v>30</v>
      </c>
    </row>
    <row r="89" spans="2:8" x14ac:dyDescent="0.25">
      <c r="B89" s="29">
        <v>8055321791320</v>
      </c>
      <c r="C89" s="22" t="s">
        <v>70</v>
      </c>
      <c r="D89" s="22">
        <v>40</v>
      </c>
      <c r="E89" s="22" t="s">
        <v>190</v>
      </c>
      <c r="F89" s="22" t="s">
        <v>112</v>
      </c>
      <c r="G89" s="23" t="s">
        <v>90</v>
      </c>
      <c r="H89" s="22">
        <v>32</v>
      </c>
    </row>
    <row r="90" spans="2:8" x14ac:dyDescent="0.25">
      <c r="B90" s="29">
        <v>8050990254237</v>
      </c>
      <c r="C90" s="22" t="s">
        <v>71</v>
      </c>
      <c r="D90" s="22">
        <v>40</v>
      </c>
      <c r="E90" s="22" t="s">
        <v>191</v>
      </c>
      <c r="F90" s="22" t="s">
        <v>112</v>
      </c>
      <c r="G90" s="23" t="s">
        <v>90</v>
      </c>
      <c r="H90" s="22">
        <v>15</v>
      </c>
    </row>
    <row r="91" spans="2:8" x14ac:dyDescent="0.25">
      <c r="B91" s="29">
        <v>8050990251892</v>
      </c>
      <c r="C91" s="22" t="s">
        <v>72</v>
      </c>
      <c r="D91" s="22">
        <v>40</v>
      </c>
      <c r="E91" s="22" t="s">
        <v>192</v>
      </c>
      <c r="F91" s="22" t="s">
        <v>411</v>
      </c>
      <c r="G91" s="23" t="s">
        <v>90</v>
      </c>
      <c r="H91" s="22">
        <v>24</v>
      </c>
    </row>
    <row r="92" spans="2:8" x14ac:dyDescent="0.25">
      <c r="B92" s="29">
        <v>8055321949400</v>
      </c>
      <c r="C92" s="22" t="s">
        <v>73</v>
      </c>
      <c r="D92" s="22">
        <v>40</v>
      </c>
      <c r="E92" s="22" t="s">
        <v>193</v>
      </c>
      <c r="F92" s="22" t="s">
        <v>99</v>
      </c>
      <c r="G92" s="23" t="s">
        <v>90</v>
      </c>
      <c r="H92" s="22">
        <v>18</v>
      </c>
    </row>
    <row r="93" spans="2:8" x14ac:dyDescent="0.25">
      <c r="B93" s="29">
        <v>8056815213281</v>
      </c>
      <c r="C93" s="22" t="s">
        <v>74</v>
      </c>
      <c r="D93" s="22">
        <v>40</v>
      </c>
      <c r="E93" s="22" t="s">
        <v>194</v>
      </c>
      <c r="F93" s="22" t="s">
        <v>412</v>
      </c>
      <c r="G93" s="23" t="s">
        <v>90</v>
      </c>
      <c r="H93" s="22">
        <v>29</v>
      </c>
    </row>
    <row r="94" spans="2:8" x14ac:dyDescent="0.25">
      <c r="B94" s="29">
        <v>8056815213410</v>
      </c>
      <c r="C94" s="22" t="s">
        <v>75</v>
      </c>
      <c r="D94" s="22">
        <v>40</v>
      </c>
      <c r="E94" s="22" t="s">
        <v>195</v>
      </c>
      <c r="F94" s="22" t="s">
        <v>412</v>
      </c>
      <c r="G94" s="23" t="s">
        <v>90</v>
      </c>
      <c r="H94" s="22">
        <v>27</v>
      </c>
    </row>
    <row r="95" spans="2:8" x14ac:dyDescent="0.25">
      <c r="B95" s="29">
        <v>8056815173110</v>
      </c>
      <c r="C95" s="22" t="s">
        <v>76</v>
      </c>
      <c r="D95" s="22">
        <v>40</v>
      </c>
      <c r="E95" s="22" t="s">
        <v>196</v>
      </c>
      <c r="F95" s="22" t="s">
        <v>112</v>
      </c>
      <c r="G95" s="23" t="s">
        <v>90</v>
      </c>
      <c r="H95" s="22">
        <v>27</v>
      </c>
    </row>
    <row r="96" spans="2:8" x14ac:dyDescent="0.25">
      <c r="B96" s="29">
        <v>8056815173196</v>
      </c>
      <c r="C96" s="22" t="s">
        <v>77</v>
      </c>
      <c r="D96" s="22">
        <v>40</v>
      </c>
      <c r="E96" s="22" t="s">
        <v>197</v>
      </c>
      <c r="F96" s="22" t="s">
        <v>112</v>
      </c>
      <c r="G96" s="23" t="s">
        <v>90</v>
      </c>
      <c r="H96" s="22">
        <v>24</v>
      </c>
    </row>
    <row r="97" spans="2:8" x14ac:dyDescent="0.25">
      <c r="B97" s="29">
        <v>8050990539105</v>
      </c>
      <c r="C97" s="22" t="s">
        <v>78</v>
      </c>
      <c r="D97" s="22">
        <v>40</v>
      </c>
      <c r="E97" s="22" t="s">
        <v>198</v>
      </c>
      <c r="F97" s="22" t="s">
        <v>413</v>
      </c>
      <c r="G97" s="23" t="s">
        <v>90</v>
      </c>
      <c r="H97" s="22">
        <v>22</v>
      </c>
    </row>
    <row r="98" spans="2:8" x14ac:dyDescent="0.25">
      <c r="B98" s="29">
        <v>8050990813465</v>
      </c>
      <c r="C98" s="22" t="s">
        <v>79</v>
      </c>
      <c r="D98" s="22">
        <v>40</v>
      </c>
      <c r="E98" s="22" t="s">
        <v>199</v>
      </c>
      <c r="F98" s="22" t="s">
        <v>99</v>
      </c>
      <c r="G98" s="23" t="s">
        <v>90</v>
      </c>
      <c r="H98" s="22">
        <v>18</v>
      </c>
    </row>
    <row r="99" spans="2:8" x14ac:dyDescent="0.25">
      <c r="B99" s="29">
        <v>8050990812796</v>
      </c>
      <c r="C99" s="22" t="s">
        <v>80</v>
      </c>
      <c r="D99" s="22">
        <v>45</v>
      </c>
      <c r="E99" s="22" t="s">
        <v>200</v>
      </c>
      <c r="F99" s="22" t="s">
        <v>99</v>
      </c>
      <c r="G99" s="23" t="s">
        <v>90</v>
      </c>
      <c r="H99" s="22">
        <v>16</v>
      </c>
    </row>
    <row r="100" spans="2:8" x14ac:dyDescent="0.25">
      <c r="B100" s="29">
        <v>8050990812857</v>
      </c>
      <c r="C100" s="22" t="s">
        <v>81</v>
      </c>
      <c r="D100" s="22">
        <v>45</v>
      </c>
      <c r="E100" s="22" t="s">
        <v>201</v>
      </c>
      <c r="F100" s="22" t="s">
        <v>99</v>
      </c>
      <c r="G100" s="23" t="s">
        <v>90</v>
      </c>
      <c r="H100" s="22">
        <v>16</v>
      </c>
    </row>
    <row r="101" spans="2:8" x14ac:dyDescent="0.25">
      <c r="B101" s="29">
        <v>8056815174872</v>
      </c>
      <c r="C101" s="22" t="s">
        <v>82</v>
      </c>
      <c r="D101" s="22">
        <v>40</v>
      </c>
      <c r="E101" s="22" t="s">
        <v>202</v>
      </c>
      <c r="F101" s="22" t="s">
        <v>187</v>
      </c>
      <c r="G101" s="23" t="s">
        <v>90</v>
      </c>
      <c r="H101" s="22">
        <v>28</v>
      </c>
    </row>
    <row r="102" spans="2:8" x14ac:dyDescent="0.25">
      <c r="B102" s="29">
        <v>8056815174957</v>
      </c>
      <c r="C102" s="22" t="s">
        <v>83</v>
      </c>
      <c r="D102" s="22">
        <v>40</v>
      </c>
      <c r="E102" s="22" t="s">
        <v>203</v>
      </c>
      <c r="F102" s="22" t="s">
        <v>187</v>
      </c>
      <c r="G102" s="23" t="s">
        <v>90</v>
      </c>
      <c r="H102" s="22">
        <v>22</v>
      </c>
    </row>
    <row r="103" spans="2:8" x14ac:dyDescent="0.25">
      <c r="B103" s="29">
        <v>8050990254091</v>
      </c>
      <c r="C103" s="22" t="s">
        <v>68</v>
      </c>
      <c r="D103" s="22">
        <v>44</v>
      </c>
      <c r="E103" s="22" t="s">
        <v>204</v>
      </c>
      <c r="F103" s="22" t="s">
        <v>112</v>
      </c>
      <c r="G103" s="23" t="s">
        <v>90</v>
      </c>
      <c r="H103" s="22">
        <v>13</v>
      </c>
    </row>
    <row r="104" spans="2:8" x14ac:dyDescent="0.25">
      <c r="B104" s="29">
        <v>8055321791252</v>
      </c>
      <c r="C104" s="22" t="s">
        <v>69</v>
      </c>
      <c r="D104" s="22">
        <v>41</v>
      </c>
      <c r="E104" s="22" t="s">
        <v>205</v>
      </c>
      <c r="F104" s="22" t="s">
        <v>112</v>
      </c>
      <c r="G104" s="23" t="s">
        <v>90</v>
      </c>
      <c r="H104" s="22">
        <v>59</v>
      </c>
    </row>
    <row r="105" spans="2:8" x14ac:dyDescent="0.25">
      <c r="B105" s="29">
        <v>8055321791337</v>
      </c>
      <c r="C105" s="22" t="s">
        <v>70</v>
      </c>
      <c r="D105" s="22">
        <v>41</v>
      </c>
      <c r="E105" s="22" t="s">
        <v>206</v>
      </c>
      <c r="F105" s="22" t="s">
        <v>112</v>
      </c>
      <c r="G105" s="23" t="s">
        <v>90</v>
      </c>
      <c r="H105" s="22">
        <v>58</v>
      </c>
    </row>
    <row r="106" spans="2:8" x14ac:dyDescent="0.25">
      <c r="B106" s="29">
        <v>8050990254244</v>
      </c>
      <c r="C106" s="22" t="s">
        <v>71</v>
      </c>
      <c r="D106" s="22">
        <v>41</v>
      </c>
      <c r="E106" s="22" t="s">
        <v>207</v>
      </c>
      <c r="F106" s="22" t="s">
        <v>112</v>
      </c>
      <c r="G106" s="23" t="s">
        <v>90</v>
      </c>
      <c r="H106" s="22">
        <v>31</v>
      </c>
    </row>
    <row r="107" spans="2:8" x14ac:dyDescent="0.25">
      <c r="B107" s="29">
        <v>8050990251908</v>
      </c>
      <c r="C107" s="22" t="s">
        <v>72</v>
      </c>
      <c r="D107" s="22">
        <v>41</v>
      </c>
      <c r="E107" s="22" t="s">
        <v>208</v>
      </c>
      <c r="F107" s="22" t="s">
        <v>411</v>
      </c>
      <c r="G107" s="23" t="s">
        <v>90</v>
      </c>
      <c r="H107" s="22">
        <v>47</v>
      </c>
    </row>
    <row r="108" spans="2:8" x14ac:dyDescent="0.25">
      <c r="B108" s="29">
        <v>8055321949417</v>
      </c>
      <c r="C108" s="22" t="s">
        <v>73</v>
      </c>
      <c r="D108" s="22">
        <v>41</v>
      </c>
      <c r="E108" s="22" t="s">
        <v>209</v>
      </c>
      <c r="F108" s="22" t="s">
        <v>99</v>
      </c>
      <c r="G108" s="23" t="s">
        <v>90</v>
      </c>
      <c r="H108" s="22">
        <v>35</v>
      </c>
    </row>
    <row r="109" spans="2:8" x14ac:dyDescent="0.25">
      <c r="B109" s="29">
        <v>8056815213298</v>
      </c>
      <c r="C109" s="22" t="s">
        <v>74</v>
      </c>
      <c r="D109" s="22">
        <v>41</v>
      </c>
      <c r="E109" s="22" t="s">
        <v>210</v>
      </c>
      <c r="F109" s="22" t="s">
        <v>412</v>
      </c>
      <c r="G109" s="23" t="s">
        <v>90</v>
      </c>
      <c r="H109" s="22">
        <v>57</v>
      </c>
    </row>
    <row r="110" spans="2:8" x14ac:dyDescent="0.25">
      <c r="B110" s="29">
        <v>8056815213427</v>
      </c>
      <c r="C110" s="22" t="s">
        <v>75</v>
      </c>
      <c r="D110" s="22">
        <v>41</v>
      </c>
      <c r="E110" s="22" t="s">
        <v>211</v>
      </c>
      <c r="F110" s="22" t="s">
        <v>412</v>
      </c>
      <c r="G110" s="23" t="s">
        <v>90</v>
      </c>
      <c r="H110" s="22">
        <v>59</v>
      </c>
    </row>
    <row r="111" spans="2:8" x14ac:dyDescent="0.25">
      <c r="B111" s="29">
        <v>8056815173127</v>
      </c>
      <c r="C111" s="22" t="s">
        <v>76</v>
      </c>
      <c r="D111" s="22">
        <v>41</v>
      </c>
      <c r="E111" s="22" t="s">
        <v>212</v>
      </c>
      <c r="F111" s="22" t="s">
        <v>112</v>
      </c>
      <c r="G111" s="23" t="s">
        <v>90</v>
      </c>
      <c r="H111" s="22">
        <v>50</v>
      </c>
    </row>
    <row r="112" spans="2:8" x14ac:dyDescent="0.25">
      <c r="B112" s="29">
        <v>8056815173202</v>
      </c>
      <c r="C112" s="22" t="s">
        <v>77</v>
      </c>
      <c r="D112" s="22">
        <v>41</v>
      </c>
      <c r="E112" s="22" t="s">
        <v>213</v>
      </c>
      <c r="F112" s="22" t="s">
        <v>112</v>
      </c>
      <c r="G112" s="23" t="s">
        <v>90</v>
      </c>
      <c r="H112" s="22">
        <v>43</v>
      </c>
    </row>
    <row r="113" spans="2:8" x14ac:dyDescent="0.25">
      <c r="B113" s="29">
        <v>8050990539112</v>
      </c>
      <c r="C113" s="22" t="s">
        <v>78</v>
      </c>
      <c r="D113" s="22">
        <v>41</v>
      </c>
      <c r="E113" s="22" t="s">
        <v>214</v>
      </c>
      <c r="F113" s="22" t="s">
        <v>413</v>
      </c>
      <c r="G113" s="23" t="s">
        <v>90</v>
      </c>
      <c r="H113" s="22">
        <v>45</v>
      </c>
    </row>
    <row r="114" spans="2:8" x14ac:dyDescent="0.25">
      <c r="B114" s="29">
        <v>8050990813472</v>
      </c>
      <c r="C114" s="22" t="s">
        <v>79</v>
      </c>
      <c r="D114" s="22">
        <v>41</v>
      </c>
      <c r="E114" s="22" t="s">
        <v>215</v>
      </c>
      <c r="F114" s="22" t="s">
        <v>99</v>
      </c>
      <c r="G114" s="23" t="s">
        <v>90</v>
      </c>
      <c r="H114" s="22">
        <v>37</v>
      </c>
    </row>
    <row r="115" spans="2:8" x14ac:dyDescent="0.25">
      <c r="B115" s="29">
        <v>8050990812789</v>
      </c>
      <c r="C115" s="22" t="s">
        <v>80</v>
      </c>
      <c r="D115" s="22">
        <v>44</v>
      </c>
      <c r="E115" s="22" t="s">
        <v>216</v>
      </c>
      <c r="F115" s="22" t="s">
        <v>99</v>
      </c>
      <c r="G115" s="23" t="s">
        <v>90</v>
      </c>
      <c r="H115" s="22">
        <v>14</v>
      </c>
    </row>
    <row r="116" spans="2:8" x14ac:dyDescent="0.25">
      <c r="B116" s="29">
        <v>8050990812840</v>
      </c>
      <c r="C116" s="22" t="s">
        <v>81</v>
      </c>
      <c r="D116" s="22">
        <v>44</v>
      </c>
      <c r="E116" s="22" t="s">
        <v>217</v>
      </c>
      <c r="F116" s="22" t="s">
        <v>99</v>
      </c>
      <c r="G116" s="23" t="s">
        <v>90</v>
      </c>
      <c r="H116" s="22">
        <v>13</v>
      </c>
    </row>
    <row r="117" spans="2:8" x14ac:dyDescent="0.25">
      <c r="B117" s="29">
        <v>8056815174889</v>
      </c>
      <c r="C117" s="22" t="s">
        <v>82</v>
      </c>
      <c r="D117" s="22">
        <v>41</v>
      </c>
      <c r="E117" s="22" t="s">
        <v>218</v>
      </c>
      <c r="F117" s="22" t="s">
        <v>187</v>
      </c>
      <c r="G117" s="23" t="s">
        <v>90</v>
      </c>
      <c r="H117" s="22">
        <v>55</v>
      </c>
    </row>
    <row r="118" spans="2:8" x14ac:dyDescent="0.25">
      <c r="B118" s="29">
        <v>8056815174964</v>
      </c>
      <c r="C118" s="22" t="s">
        <v>83</v>
      </c>
      <c r="D118" s="22">
        <v>41</v>
      </c>
      <c r="E118" s="22" t="s">
        <v>219</v>
      </c>
      <c r="F118" s="22" t="s">
        <v>187</v>
      </c>
      <c r="G118" s="23" t="s">
        <v>90</v>
      </c>
      <c r="H118" s="22">
        <v>53</v>
      </c>
    </row>
    <row r="119" spans="2:8" x14ac:dyDescent="0.25">
      <c r="B119" s="29">
        <v>8050990254084</v>
      </c>
      <c r="C119" s="22" t="s">
        <v>68</v>
      </c>
      <c r="D119" s="22">
        <v>43</v>
      </c>
      <c r="E119" s="22" t="s">
        <v>220</v>
      </c>
      <c r="F119" s="22" t="s">
        <v>112</v>
      </c>
      <c r="G119" s="23" t="s">
        <v>90</v>
      </c>
      <c r="H119" s="22">
        <v>33</v>
      </c>
    </row>
    <row r="120" spans="2:8" x14ac:dyDescent="0.25">
      <c r="B120" s="29">
        <v>8055321791269</v>
      </c>
      <c r="C120" s="22" t="s">
        <v>69</v>
      </c>
      <c r="D120" s="22">
        <v>42</v>
      </c>
      <c r="E120" s="22" t="s">
        <v>221</v>
      </c>
      <c r="F120" s="22" t="s">
        <v>112</v>
      </c>
      <c r="G120" s="23" t="s">
        <v>90</v>
      </c>
      <c r="H120" s="22">
        <v>76</v>
      </c>
    </row>
    <row r="121" spans="2:8" x14ac:dyDescent="0.25">
      <c r="B121" s="29">
        <v>8055321791344</v>
      </c>
      <c r="C121" s="22" t="s">
        <v>70</v>
      </c>
      <c r="D121" s="22">
        <v>42</v>
      </c>
      <c r="E121" s="22" t="s">
        <v>222</v>
      </c>
      <c r="F121" s="22" t="s">
        <v>112</v>
      </c>
      <c r="G121" s="23" t="s">
        <v>90</v>
      </c>
      <c r="H121" s="22">
        <v>71</v>
      </c>
    </row>
    <row r="122" spans="2:8" x14ac:dyDescent="0.25">
      <c r="B122" s="29">
        <v>8050990254251</v>
      </c>
      <c r="C122" s="22" t="s">
        <v>71</v>
      </c>
      <c r="D122" s="22">
        <v>42</v>
      </c>
      <c r="E122" s="22" t="s">
        <v>223</v>
      </c>
      <c r="F122" s="22" t="s">
        <v>112</v>
      </c>
      <c r="G122" s="23" t="s">
        <v>90</v>
      </c>
      <c r="H122" s="22">
        <v>31</v>
      </c>
    </row>
    <row r="123" spans="2:8" x14ac:dyDescent="0.25">
      <c r="B123" s="29">
        <v>8050990251915</v>
      </c>
      <c r="C123" s="22" t="s">
        <v>72</v>
      </c>
      <c r="D123" s="22">
        <v>42</v>
      </c>
      <c r="E123" s="22" t="s">
        <v>224</v>
      </c>
      <c r="F123" s="22" t="s">
        <v>411</v>
      </c>
      <c r="G123" s="23" t="s">
        <v>90</v>
      </c>
      <c r="H123" s="22">
        <v>47</v>
      </c>
    </row>
    <row r="124" spans="2:8" x14ac:dyDescent="0.25">
      <c r="B124" s="29">
        <v>8055321949424</v>
      </c>
      <c r="C124" s="22" t="s">
        <v>73</v>
      </c>
      <c r="D124" s="22">
        <v>42</v>
      </c>
      <c r="E124" s="22" t="s">
        <v>225</v>
      </c>
      <c r="F124" s="22" t="s">
        <v>99</v>
      </c>
      <c r="G124" s="23" t="s">
        <v>90</v>
      </c>
      <c r="H124" s="22">
        <v>21</v>
      </c>
    </row>
    <row r="125" spans="2:8" x14ac:dyDescent="0.25">
      <c r="B125" s="29">
        <v>8056815213243</v>
      </c>
      <c r="C125" s="22" t="s">
        <v>74</v>
      </c>
      <c r="D125" s="22">
        <v>42</v>
      </c>
      <c r="E125" s="22" t="s">
        <v>226</v>
      </c>
      <c r="F125" s="22" t="s">
        <v>412</v>
      </c>
      <c r="G125" s="23" t="s">
        <v>90</v>
      </c>
      <c r="H125" s="22">
        <v>59</v>
      </c>
    </row>
    <row r="126" spans="2:8" x14ac:dyDescent="0.25">
      <c r="B126" s="29">
        <v>8056815213380</v>
      </c>
      <c r="C126" s="22" t="s">
        <v>75</v>
      </c>
      <c r="D126" s="22">
        <v>42</v>
      </c>
      <c r="E126" s="22" t="s">
        <v>227</v>
      </c>
      <c r="F126" s="22" t="s">
        <v>412</v>
      </c>
      <c r="G126" s="23" t="s">
        <v>90</v>
      </c>
      <c r="H126" s="22">
        <v>57</v>
      </c>
    </row>
    <row r="127" spans="2:8" x14ac:dyDescent="0.25">
      <c r="B127" s="29">
        <v>8056815173134</v>
      </c>
      <c r="C127" s="22" t="s">
        <v>76</v>
      </c>
      <c r="D127" s="22">
        <v>42</v>
      </c>
      <c r="E127" s="22" t="s">
        <v>228</v>
      </c>
      <c r="F127" s="22" t="s">
        <v>112</v>
      </c>
      <c r="G127" s="23" t="s">
        <v>90</v>
      </c>
      <c r="H127" s="22">
        <v>42</v>
      </c>
    </row>
    <row r="128" spans="2:8" x14ac:dyDescent="0.25">
      <c r="B128" s="29">
        <v>8056815173219</v>
      </c>
      <c r="C128" s="22" t="s">
        <v>77</v>
      </c>
      <c r="D128" s="22">
        <v>42</v>
      </c>
      <c r="E128" s="22" t="s">
        <v>229</v>
      </c>
      <c r="F128" s="22" t="s">
        <v>112</v>
      </c>
      <c r="G128" s="23" t="s">
        <v>90</v>
      </c>
      <c r="H128" s="22">
        <v>29</v>
      </c>
    </row>
    <row r="129" spans="2:8" x14ac:dyDescent="0.25">
      <c r="B129" s="29">
        <v>8050990539129</v>
      </c>
      <c r="C129" s="22" t="s">
        <v>78</v>
      </c>
      <c r="D129" s="22">
        <v>42</v>
      </c>
      <c r="E129" s="22" t="s">
        <v>230</v>
      </c>
      <c r="F129" s="22" t="s">
        <v>413</v>
      </c>
      <c r="G129" s="23" t="s">
        <v>90</v>
      </c>
      <c r="H129" s="22">
        <v>42</v>
      </c>
    </row>
    <row r="130" spans="2:8" x14ac:dyDescent="0.25">
      <c r="B130" s="29">
        <v>8050990813489</v>
      </c>
      <c r="C130" s="22" t="s">
        <v>79</v>
      </c>
      <c r="D130" s="22">
        <v>42</v>
      </c>
      <c r="E130" s="22" t="s">
        <v>231</v>
      </c>
      <c r="F130" s="22" t="s">
        <v>99</v>
      </c>
      <c r="G130" s="23" t="s">
        <v>90</v>
      </c>
      <c r="H130" s="22">
        <v>31</v>
      </c>
    </row>
    <row r="131" spans="2:8" x14ac:dyDescent="0.25">
      <c r="B131" s="29">
        <v>8050990812772</v>
      </c>
      <c r="C131" s="22" t="s">
        <v>80</v>
      </c>
      <c r="D131" s="22">
        <v>43</v>
      </c>
      <c r="E131" s="22" t="s">
        <v>232</v>
      </c>
      <c r="F131" s="22" t="s">
        <v>99</v>
      </c>
      <c r="G131" s="23" t="s">
        <v>90</v>
      </c>
      <c r="H131" s="22">
        <v>50</v>
      </c>
    </row>
    <row r="132" spans="2:8" x14ac:dyDescent="0.25">
      <c r="B132" s="29">
        <v>8050990812833</v>
      </c>
      <c r="C132" s="22" t="s">
        <v>81</v>
      </c>
      <c r="D132" s="22">
        <v>43</v>
      </c>
      <c r="E132" s="22" t="s">
        <v>233</v>
      </c>
      <c r="F132" s="22" t="s">
        <v>99</v>
      </c>
      <c r="G132" s="23" t="s">
        <v>90</v>
      </c>
      <c r="H132" s="22">
        <v>41</v>
      </c>
    </row>
    <row r="133" spans="2:8" x14ac:dyDescent="0.25">
      <c r="B133" s="29">
        <v>8056815174896</v>
      </c>
      <c r="C133" s="22" t="s">
        <v>82</v>
      </c>
      <c r="D133" s="22">
        <v>42</v>
      </c>
      <c r="E133" s="22" t="s">
        <v>234</v>
      </c>
      <c r="F133" s="22" t="s">
        <v>187</v>
      </c>
      <c r="G133" s="23" t="s">
        <v>90</v>
      </c>
      <c r="H133" s="22">
        <v>52</v>
      </c>
    </row>
    <row r="134" spans="2:8" x14ac:dyDescent="0.25">
      <c r="B134" s="29">
        <v>8056815174971</v>
      </c>
      <c r="C134" s="22" t="s">
        <v>83</v>
      </c>
      <c r="D134" s="22">
        <v>42</v>
      </c>
      <c r="E134" s="22" t="s">
        <v>235</v>
      </c>
      <c r="F134" s="22" t="s">
        <v>187</v>
      </c>
      <c r="G134" s="23" t="s">
        <v>90</v>
      </c>
      <c r="H134" s="22">
        <v>54</v>
      </c>
    </row>
    <row r="135" spans="2:8" x14ac:dyDescent="0.25">
      <c r="B135" s="29">
        <v>8050990254077</v>
      </c>
      <c r="C135" s="22" t="s">
        <v>68</v>
      </c>
      <c r="D135" s="22">
        <v>42</v>
      </c>
      <c r="E135" s="22" t="s">
        <v>236</v>
      </c>
      <c r="F135" s="22" t="s">
        <v>112</v>
      </c>
      <c r="G135" s="23" t="s">
        <v>90</v>
      </c>
      <c r="H135" s="22">
        <v>33</v>
      </c>
    </row>
    <row r="136" spans="2:8" x14ac:dyDescent="0.25">
      <c r="B136" s="29">
        <v>8055321791276</v>
      </c>
      <c r="C136" s="22" t="s">
        <v>69</v>
      </c>
      <c r="D136" s="22">
        <v>43</v>
      </c>
      <c r="E136" s="22" t="s">
        <v>237</v>
      </c>
      <c r="F136" s="22" t="s">
        <v>112</v>
      </c>
      <c r="G136" s="23" t="s">
        <v>90</v>
      </c>
      <c r="H136" s="22">
        <v>71</v>
      </c>
    </row>
    <row r="137" spans="2:8" x14ac:dyDescent="0.25">
      <c r="B137" s="29">
        <v>8055321791351</v>
      </c>
      <c r="C137" s="22" t="s">
        <v>70</v>
      </c>
      <c r="D137" s="22">
        <v>43</v>
      </c>
      <c r="E137" s="22" t="s">
        <v>238</v>
      </c>
      <c r="F137" s="22" t="s">
        <v>112</v>
      </c>
      <c r="G137" s="23" t="s">
        <v>90</v>
      </c>
      <c r="H137" s="22">
        <v>75</v>
      </c>
    </row>
    <row r="138" spans="2:8" x14ac:dyDescent="0.25">
      <c r="B138" s="29">
        <v>8050990254268</v>
      </c>
      <c r="C138" s="22" t="s">
        <v>71</v>
      </c>
      <c r="D138" s="22">
        <v>43</v>
      </c>
      <c r="E138" s="22" t="s">
        <v>239</v>
      </c>
      <c r="F138" s="22" t="s">
        <v>112</v>
      </c>
      <c r="G138" s="23" t="s">
        <v>90</v>
      </c>
      <c r="H138" s="22">
        <v>27</v>
      </c>
    </row>
    <row r="139" spans="2:8" x14ac:dyDescent="0.25">
      <c r="B139" s="29">
        <v>8050990251922</v>
      </c>
      <c r="C139" s="22" t="s">
        <v>72</v>
      </c>
      <c r="D139" s="22">
        <v>43</v>
      </c>
      <c r="E139" s="22" t="s">
        <v>240</v>
      </c>
      <c r="F139" s="22" t="s">
        <v>411</v>
      </c>
      <c r="G139" s="23" t="s">
        <v>90</v>
      </c>
      <c r="H139" s="22">
        <v>38</v>
      </c>
    </row>
    <row r="140" spans="2:8" x14ac:dyDescent="0.25">
      <c r="B140" s="29">
        <v>8055321949431</v>
      </c>
      <c r="C140" s="22" t="s">
        <v>73</v>
      </c>
      <c r="D140" s="22">
        <v>43</v>
      </c>
      <c r="E140" s="22" t="s">
        <v>241</v>
      </c>
      <c r="F140" s="22" t="s">
        <v>99</v>
      </c>
      <c r="G140" s="23" t="s">
        <v>90</v>
      </c>
      <c r="H140" s="22">
        <v>9</v>
      </c>
    </row>
    <row r="141" spans="2:8" x14ac:dyDescent="0.25">
      <c r="B141" s="29">
        <v>8056815213304</v>
      </c>
      <c r="C141" s="22" t="s">
        <v>74</v>
      </c>
      <c r="D141" s="22">
        <v>43</v>
      </c>
      <c r="E141" s="22" t="s">
        <v>242</v>
      </c>
      <c r="F141" s="22" t="s">
        <v>412</v>
      </c>
      <c r="G141" s="23" t="s">
        <v>90</v>
      </c>
      <c r="H141" s="22">
        <v>63</v>
      </c>
    </row>
    <row r="142" spans="2:8" x14ac:dyDescent="0.25">
      <c r="B142" s="29">
        <v>8056815213397</v>
      </c>
      <c r="C142" s="22" t="s">
        <v>75</v>
      </c>
      <c r="D142" s="22">
        <v>43</v>
      </c>
      <c r="E142" s="22" t="s">
        <v>243</v>
      </c>
      <c r="F142" s="22" t="s">
        <v>412</v>
      </c>
      <c r="G142" s="23" t="s">
        <v>90</v>
      </c>
      <c r="H142" s="22">
        <v>69</v>
      </c>
    </row>
    <row r="143" spans="2:8" x14ac:dyDescent="0.25">
      <c r="B143" s="29">
        <v>8056815173141</v>
      </c>
      <c r="C143" s="22" t="s">
        <v>76</v>
      </c>
      <c r="D143" s="22">
        <v>43</v>
      </c>
      <c r="E143" s="22" t="s">
        <v>244</v>
      </c>
      <c r="F143" s="22" t="s">
        <v>112</v>
      </c>
      <c r="G143" s="23" t="s">
        <v>90</v>
      </c>
      <c r="H143" s="22">
        <v>49</v>
      </c>
    </row>
    <row r="144" spans="2:8" x14ac:dyDescent="0.25">
      <c r="B144" s="29">
        <v>8056815173226</v>
      </c>
      <c r="C144" s="22" t="s">
        <v>77</v>
      </c>
      <c r="D144" s="22">
        <v>43</v>
      </c>
      <c r="E144" s="22" t="s">
        <v>245</v>
      </c>
      <c r="F144" s="22" t="s">
        <v>112</v>
      </c>
      <c r="G144" s="23" t="s">
        <v>90</v>
      </c>
      <c r="H144" s="22">
        <v>31</v>
      </c>
    </row>
    <row r="145" spans="2:8" x14ac:dyDescent="0.25">
      <c r="B145" s="29">
        <v>8050990539136</v>
      </c>
      <c r="C145" s="22" t="s">
        <v>78</v>
      </c>
      <c r="D145" s="22">
        <v>43</v>
      </c>
      <c r="E145" s="22" t="s">
        <v>246</v>
      </c>
      <c r="F145" s="22" t="s">
        <v>413</v>
      </c>
      <c r="G145" s="23" t="s">
        <v>90</v>
      </c>
      <c r="H145" s="22">
        <v>39</v>
      </c>
    </row>
    <row r="146" spans="2:8" x14ac:dyDescent="0.25">
      <c r="B146" s="29">
        <v>8050990813496</v>
      </c>
      <c r="C146" s="22" t="s">
        <v>79</v>
      </c>
      <c r="D146" s="22">
        <v>43</v>
      </c>
      <c r="E146" s="22" t="s">
        <v>247</v>
      </c>
      <c r="F146" s="22" t="s">
        <v>99</v>
      </c>
      <c r="G146" s="23" t="s">
        <v>90</v>
      </c>
      <c r="H146" s="22">
        <v>36</v>
      </c>
    </row>
    <row r="147" spans="2:8" x14ac:dyDescent="0.25">
      <c r="B147" s="29">
        <v>8050990812765</v>
      </c>
      <c r="C147" s="22" t="s">
        <v>80</v>
      </c>
      <c r="D147" s="22">
        <v>42</v>
      </c>
      <c r="E147" s="22" t="s">
        <v>248</v>
      </c>
      <c r="F147" s="22" t="s">
        <v>99</v>
      </c>
      <c r="G147" s="23" t="s">
        <v>90</v>
      </c>
      <c r="H147" s="22">
        <v>54</v>
      </c>
    </row>
    <row r="148" spans="2:8" x14ac:dyDescent="0.25">
      <c r="B148" s="29">
        <v>8050990812826</v>
      </c>
      <c r="C148" s="22" t="s">
        <v>81</v>
      </c>
      <c r="D148" s="22">
        <v>42</v>
      </c>
      <c r="E148" s="22" t="s">
        <v>249</v>
      </c>
      <c r="F148" s="22" t="s">
        <v>99</v>
      </c>
      <c r="G148" s="23" t="s">
        <v>90</v>
      </c>
      <c r="H148" s="22">
        <v>51</v>
      </c>
    </row>
    <row r="149" spans="2:8" x14ac:dyDescent="0.25">
      <c r="B149" s="29">
        <v>8056815174902</v>
      </c>
      <c r="C149" s="22" t="s">
        <v>82</v>
      </c>
      <c r="D149" s="22">
        <v>43</v>
      </c>
      <c r="E149" s="22" t="s">
        <v>250</v>
      </c>
      <c r="F149" s="22" t="s">
        <v>187</v>
      </c>
      <c r="G149" s="23" t="s">
        <v>90</v>
      </c>
      <c r="H149" s="22">
        <v>63</v>
      </c>
    </row>
    <row r="150" spans="2:8" x14ac:dyDescent="0.25">
      <c r="B150" s="29">
        <v>8056815174988</v>
      </c>
      <c r="C150" s="22" t="s">
        <v>83</v>
      </c>
      <c r="D150" s="22">
        <v>43</v>
      </c>
      <c r="E150" s="22" t="s">
        <v>251</v>
      </c>
      <c r="F150" s="22" t="s">
        <v>187</v>
      </c>
      <c r="G150" s="23" t="s">
        <v>90</v>
      </c>
      <c r="H150" s="22">
        <v>48</v>
      </c>
    </row>
    <row r="151" spans="2:8" x14ac:dyDescent="0.25">
      <c r="B151" s="29">
        <v>8050990254060</v>
      </c>
      <c r="C151" s="22" t="s">
        <v>68</v>
      </c>
      <c r="D151" s="22">
        <v>41</v>
      </c>
      <c r="E151" s="22" t="s">
        <v>252</v>
      </c>
      <c r="F151" s="22" t="s">
        <v>112</v>
      </c>
      <c r="G151" s="23" t="s">
        <v>90</v>
      </c>
      <c r="H151" s="22">
        <v>28</v>
      </c>
    </row>
    <row r="152" spans="2:8" x14ac:dyDescent="0.25">
      <c r="B152" s="29">
        <v>8055321791283</v>
      </c>
      <c r="C152" s="22" t="s">
        <v>69</v>
      </c>
      <c r="D152" s="22">
        <v>44</v>
      </c>
      <c r="E152" s="22" t="s">
        <v>253</v>
      </c>
      <c r="F152" s="22" t="s">
        <v>112</v>
      </c>
      <c r="G152" s="23" t="s">
        <v>90</v>
      </c>
      <c r="H152" s="22">
        <v>27</v>
      </c>
    </row>
    <row r="153" spans="2:8" x14ac:dyDescent="0.25">
      <c r="B153" s="29">
        <v>8055321791368</v>
      </c>
      <c r="C153" s="22" t="s">
        <v>70</v>
      </c>
      <c r="D153" s="22">
        <v>44</v>
      </c>
      <c r="E153" s="22" t="s">
        <v>254</v>
      </c>
      <c r="F153" s="22" t="s">
        <v>112</v>
      </c>
      <c r="G153" s="23" t="s">
        <v>90</v>
      </c>
      <c r="H153" s="22">
        <v>26</v>
      </c>
    </row>
    <row r="154" spans="2:8" x14ac:dyDescent="0.25">
      <c r="B154" s="29">
        <v>8050990254275</v>
      </c>
      <c r="C154" s="22" t="s">
        <v>71</v>
      </c>
      <c r="D154" s="22">
        <v>44</v>
      </c>
      <c r="E154" s="22" t="s">
        <v>255</v>
      </c>
      <c r="F154" s="22" t="s">
        <v>112</v>
      </c>
      <c r="G154" s="23" t="s">
        <v>90</v>
      </c>
      <c r="H154" s="22">
        <v>12</v>
      </c>
    </row>
    <row r="155" spans="2:8" x14ac:dyDescent="0.25">
      <c r="B155" s="29">
        <v>8050990251939</v>
      </c>
      <c r="C155" s="22" t="s">
        <v>72</v>
      </c>
      <c r="D155" s="22">
        <v>44</v>
      </c>
      <c r="E155" s="22" t="s">
        <v>256</v>
      </c>
      <c r="F155" s="22" t="s">
        <v>411</v>
      </c>
      <c r="G155" s="23" t="s">
        <v>90</v>
      </c>
      <c r="H155" s="22">
        <v>9</v>
      </c>
    </row>
    <row r="156" spans="2:8" x14ac:dyDescent="0.25">
      <c r="B156" s="29">
        <v>8055321949448</v>
      </c>
      <c r="C156" s="22" t="s">
        <v>73</v>
      </c>
      <c r="D156" s="22">
        <v>44</v>
      </c>
      <c r="E156" s="22" t="s">
        <v>257</v>
      </c>
      <c r="F156" s="22" t="s">
        <v>99</v>
      </c>
      <c r="G156" s="23" t="s">
        <v>90</v>
      </c>
      <c r="H156" s="22">
        <v>1</v>
      </c>
    </row>
    <row r="157" spans="2:8" x14ac:dyDescent="0.25">
      <c r="B157" s="29">
        <v>8056815213250</v>
      </c>
      <c r="C157" s="22" t="s">
        <v>74</v>
      </c>
      <c r="D157" s="22">
        <v>44</v>
      </c>
      <c r="E157" s="22" t="s">
        <v>258</v>
      </c>
      <c r="F157" s="22" t="s">
        <v>412</v>
      </c>
      <c r="G157" s="23" t="s">
        <v>90</v>
      </c>
      <c r="H157" s="22">
        <v>21</v>
      </c>
    </row>
    <row r="158" spans="2:8" x14ac:dyDescent="0.25">
      <c r="B158" s="29">
        <v>8056815213403</v>
      </c>
      <c r="C158" s="22" t="s">
        <v>75</v>
      </c>
      <c r="D158" s="22">
        <v>44</v>
      </c>
      <c r="E158" s="22" t="s">
        <v>259</v>
      </c>
      <c r="F158" s="22" t="s">
        <v>412</v>
      </c>
      <c r="G158" s="23" t="s">
        <v>90</v>
      </c>
      <c r="H158" s="22">
        <v>20</v>
      </c>
    </row>
    <row r="159" spans="2:8" x14ac:dyDescent="0.25">
      <c r="B159" s="29">
        <v>8056815173158</v>
      </c>
      <c r="C159" s="22" t="s">
        <v>76</v>
      </c>
      <c r="D159" s="22">
        <v>44</v>
      </c>
      <c r="E159" s="22" t="s">
        <v>260</v>
      </c>
      <c r="F159" s="22" t="s">
        <v>112</v>
      </c>
      <c r="G159" s="23" t="s">
        <v>90</v>
      </c>
      <c r="H159" s="22">
        <v>18</v>
      </c>
    </row>
    <row r="160" spans="2:8" x14ac:dyDescent="0.25">
      <c r="B160" s="29">
        <v>8056815173233</v>
      </c>
      <c r="C160" s="22" t="s">
        <v>77</v>
      </c>
      <c r="D160" s="22">
        <v>44</v>
      </c>
      <c r="E160" s="22" t="s">
        <v>261</v>
      </c>
      <c r="F160" s="22" t="s">
        <v>112</v>
      </c>
      <c r="G160" s="23" t="s">
        <v>90</v>
      </c>
      <c r="H160" s="22">
        <v>8</v>
      </c>
    </row>
    <row r="161" spans="2:8" x14ac:dyDescent="0.25">
      <c r="B161" s="29">
        <v>8050990539143</v>
      </c>
      <c r="C161" s="22" t="s">
        <v>78</v>
      </c>
      <c r="D161" s="22">
        <v>44</v>
      </c>
      <c r="E161" s="22" t="s">
        <v>262</v>
      </c>
      <c r="F161" s="22" t="s">
        <v>413</v>
      </c>
      <c r="G161" s="23" t="s">
        <v>90</v>
      </c>
      <c r="H161" s="22">
        <v>16</v>
      </c>
    </row>
    <row r="162" spans="2:8" x14ac:dyDescent="0.25">
      <c r="B162" s="29">
        <v>8050990813502</v>
      </c>
      <c r="C162" s="22" t="s">
        <v>79</v>
      </c>
      <c r="D162" s="22">
        <v>44</v>
      </c>
      <c r="E162" s="22" t="s">
        <v>263</v>
      </c>
      <c r="F162" s="22" t="s">
        <v>99</v>
      </c>
      <c r="G162" s="23" t="s">
        <v>90</v>
      </c>
      <c r="H162" s="22">
        <v>7</v>
      </c>
    </row>
    <row r="163" spans="2:8" x14ac:dyDescent="0.25">
      <c r="B163" s="29">
        <v>8050990812758</v>
      </c>
      <c r="C163" s="22" t="s">
        <v>80</v>
      </c>
      <c r="D163" s="22">
        <v>41</v>
      </c>
      <c r="E163" s="22" t="s">
        <v>264</v>
      </c>
      <c r="F163" s="22" t="s">
        <v>99</v>
      </c>
      <c r="G163" s="23" t="s">
        <v>90</v>
      </c>
      <c r="H163" s="22">
        <v>51</v>
      </c>
    </row>
    <row r="164" spans="2:8" x14ac:dyDescent="0.25">
      <c r="B164" s="29">
        <v>8050990812819</v>
      </c>
      <c r="C164" s="22" t="s">
        <v>81</v>
      </c>
      <c r="D164" s="22">
        <v>41</v>
      </c>
      <c r="E164" s="22" t="s">
        <v>265</v>
      </c>
      <c r="F164" s="22" t="s">
        <v>99</v>
      </c>
      <c r="G164" s="23" t="s">
        <v>90</v>
      </c>
      <c r="H164" s="22">
        <v>54</v>
      </c>
    </row>
    <row r="165" spans="2:8" x14ac:dyDescent="0.25">
      <c r="B165" s="29">
        <v>8056815174919</v>
      </c>
      <c r="C165" s="22" t="s">
        <v>82</v>
      </c>
      <c r="D165" s="22">
        <v>44</v>
      </c>
      <c r="E165" s="22" t="s">
        <v>266</v>
      </c>
      <c r="F165" s="22" t="s">
        <v>187</v>
      </c>
      <c r="G165" s="23" t="s">
        <v>90</v>
      </c>
      <c r="H165" s="22">
        <v>24</v>
      </c>
    </row>
    <row r="166" spans="2:8" x14ac:dyDescent="0.25">
      <c r="B166" s="29">
        <v>8056815174995</v>
      </c>
      <c r="C166" s="22" t="s">
        <v>83</v>
      </c>
      <c r="D166" s="22">
        <v>44</v>
      </c>
      <c r="E166" s="22" t="s">
        <v>267</v>
      </c>
      <c r="F166" s="22" t="s">
        <v>187</v>
      </c>
      <c r="G166" s="23" t="s">
        <v>90</v>
      </c>
      <c r="H166" s="22">
        <v>19</v>
      </c>
    </row>
    <row r="167" spans="2:8" x14ac:dyDescent="0.25">
      <c r="B167" s="29">
        <v>8050990254053</v>
      </c>
      <c r="C167" s="22" t="s">
        <v>68</v>
      </c>
      <c r="D167" s="22">
        <v>40</v>
      </c>
      <c r="E167" s="22" t="s">
        <v>268</v>
      </c>
      <c r="F167" s="22" t="s">
        <v>112</v>
      </c>
      <c r="G167" s="23" t="s">
        <v>90</v>
      </c>
      <c r="H167" s="22">
        <v>14</v>
      </c>
    </row>
    <row r="168" spans="2:8" x14ac:dyDescent="0.25">
      <c r="B168" s="29">
        <v>8055321791290</v>
      </c>
      <c r="C168" s="22" t="s">
        <v>69</v>
      </c>
      <c r="D168" s="22">
        <v>45</v>
      </c>
      <c r="E168" s="22" t="s">
        <v>269</v>
      </c>
      <c r="F168" s="22" t="s">
        <v>112</v>
      </c>
      <c r="G168" s="23" t="s">
        <v>90</v>
      </c>
      <c r="H168" s="22">
        <v>28</v>
      </c>
    </row>
    <row r="169" spans="2:8" x14ac:dyDescent="0.25">
      <c r="B169" s="29">
        <v>8055321791375</v>
      </c>
      <c r="C169" s="22" t="s">
        <v>70</v>
      </c>
      <c r="D169" s="22">
        <v>45</v>
      </c>
      <c r="E169" s="22" t="s">
        <v>270</v>
      </c>
      <c r="F169" s="22" t="s">
        <v>112</v>
      </c>
      <c r="G169" s="23" t="s">
        <v>90</v>
      </c>
      <c r="H169" s="22">
        <v>31</v>
      </c>
    </row>
    <row r="170" spans="2:8" x14ac:dyDescent="0.25">
      <c r="B170" s="29">
        <v>8050990254282</v>
      </c>
      <c r="C170" s="22" t="s">
        <v>71</v>
      </c>
      <c r="D170" s="22">
        <v>45</v>
      </c>
      <c r="E170" s="22" t="s">
        <v>271</v>
      </c>
      <c r="F170" s="22" t="s">
        <v>112</v>
      </c>
      <c r="G170" s="23" t="s">
        <v>90</v>
      </c>
      <c r="H170" s="22">
        <v>15</v>
      </c>
    </row>
    <row r="171" spans="2:8" x14ac:dyDescent="0.25">
      <c r="B171" s="29">
        <v>8050990251946</v>
      </c>
      <c r="C171" s="22" t="s">
        <v>72</v>
      </c>
      <c r="D171" s="22">
        <v>45</v>
      </c>
      <c r="E171" s="22" t="s">
        <v>272</v>
      </c>
      <c r="F171" s="22" t="s">
        <v>411</v>
      </c>
      <c r="G171" s="23" t="s">
        <v>90</v>
      </c>
      <c r="H171" s="22">
        <v>16</v>
      </c>
    </row>
    <row r="172" spans="2:8" x14ac:dyDescent="0.25">
      <c r="B172" s="29">
        <v>8055321949455</v>
      </c>
      <c r="C172" s="22" t="s">
        <v>73</v>
      </c>
      <c r="D172" s="22">
        <v>45</v>
      </c>
      <c r="E172" s="22" t="s">
        <v>273</v>
      </c>
      <c r="F172" s="22" t="s">
        <v>99</v>
      </c>
      <c r="G172" s="23" t="s">
        <v>90</v>
      </c>
      <c r="H172" s="22">
        <v>10</v>
      </c>
    </row>
    <row r="173" spans="2:8" x14ac:dyDescent="0.25">
      <c r="B173" s="29">
        <v>8056815213267</v>
      </c>
      <c r="C173" s="22" t="s">
        <v>74</v>
      </c>
      <c r="D173" s="22">
        <v>45</v>
      </c>
      <c r="E173" s="22" t="s">
        <v>274</v>
      </c>
      <c r="F173" s="22" t="s">
        <v>412</v>
      </c>
      <c r="G173" s="23" t="s">
        <v>90</v>
      </c>
      <c r="H173" s="22">
        <v>22</v>
      </c>
    </row>
    <row r="174" spans="2:8" x14ac:dyDescent="0.25">
      <c r="B174" s="29">
        <v>8056815213434</v>
      </c>
      <c r="C174" s="22" t="s">
        <v>75</v>
      </c>
      <c r="D174" s="22">
        <v>45</v>
      </c>
      <c r="E174" s="22" t="s">
        <v>275</v>
      </c>
      <c r="F174" s="22" t="s">
        <v>412</v>
      </c>
      <c r="G174" s="23" t="s">
        <v>90</v>
      </c>
      <c r="H174" s="22">
        <v>28</v>
      </c>
    </row>
    <row r="175" spans="2:8" x14ac:dyDescent="0.25">
      <c r="B175" s="29">
        <v>8056815173165</v>
      </c>
      <c r="C175" s="22" t="s">
        <v>76</v>
      </c>
      <c r="D175" s="22">
        <v>45</v>
      </c>
      <c r="E175" s="22" t="s">
        <v>276</v>
      </c>
      <c r="F175" s="22" t="s">
        <v>112</v>
      </c>
      <c r="G175" s="23" t="s">
        <v>90</v>
      </c>
      <c r="H175" s="22">
        <v>16</v>
      </c>
    </row>
    <row r="176" spans="2:8" x14ac:dyDescent="0.25">
      <c r="B176" s="29">
        <v>8056815173240</v>
      </c>
      <c r="C176" s="22" t="s">
        <v>77</v>
      </c>
      <c r="D176" s="22">
        <v>45</v>
      </c>
      <c r="E176" s="22" t="s">
        <v>277</v>
      </c>
      <c r="F176" s="22" t="s">
        <v>112</v>
      </c>
      <c r="G176" s="23" t="s">
        <v>90</v>
      </c>
      <c r="H176" s="22">
        <v>17</v>
      </c>
    </row>
    <row r="177" spans="2:8" x14ac:dyDescent="0.25">
      <c r="B177" s="29">
        <v>8050990539150</v>
      </c>
      <c r="C177" s="22" t="s">
        <v>78</v>
      </c>
      <c r="D177" s="22">
        <v>45</v>
      </c>
      <c r="E177" s="22" t="s">
        <v>278</v>
      </c>
      <c r="F177" s="22" t="s">
        <v>413</v>
      </c>
      <c r="G177" s="23" t="s">
        <v>90</v>
      </c>
      <c r="H177" s="22">
        <v>9</v>
      </c>
    </row>
    <row r="178" spans="2:8" x14ac:dyDescent="0.25">
      <c r="B178" s="29">
        <v>8050990813519</v>
      </c>
      <c r="C178" s="22" t="s">
        <v>79</v>
      </c>
      <c r="D178" s="22">
        <v>45</v>
      </c>
      <c r="E178" s="22" t="s">
        <v>279</v>
      </c>
      <c r="F178" s="22" t="s">
        <v>99</v>
      </c>
      <c r="G178" s="23" t="s">
        <v>90</v>
      </c>
      <c r="H178" s="22">
        <v>16</v>
      </c>
    </row>
    <row r="179" spans="2:8" x14ac:dyDescent="0.25">
      <c r="B179" s="29">
        <v>8050990812741</v>
      </c>
      <c r="C179" s="22" t="s">
        <v>80</v>
      </c>
      <c r="D179" s="22">
        <v>40</v>
      </c>
      <c r="E179" s="22" t="s">
        <v>280</v>
      </c>
      <c r="F179" s="22" t="s">
        <v>99</v>
      </c>
      <c r="G179" s="23" t="s">
        <v>90</v>
      </c>
      <c r="H179" s="22">
        <v>25</v>
      </c>
    </row>
    <row r="180" spans="2:8" x14ac:dyDescent="0.25">
      <c r="B180" s="29">
        <v>8050990812802</v>
      </c>
      <c r="C180" s="22" t="s">
        <v>81</v>
      </c>
      <c r="D180" s="22">
        <v>40</v>
      </c>
      <c r="E180" s="22" t="s">
        <v>281</v>
      </c>
      <c r="F180" s="22" t="s">
        <v>99</v>
      </c>
      <c r="G180" s="23" t="s">
        <v>90</v>
      </c>
      <c r="H180" s="22">
        <v>30</v>
      </c>
    </row>
    <row r="181" spans="2:8" x14ac:dyDescent="0.25">
      <c r="B181" s="29">
        <v>8056815174926</v>
      </c>
      <c r="C181" s="22" t="s">
        <v>82</v>
      </c>
      <c r="D181" s="22">
        <v>45</v>
      </c>
      <c r="E181" s="22" t="s">
        <v>282</v>
      </c>
      <c r="F181" s="22" t="s">
        <v>187</v>
      </c>
      <c r="G181" s="23" t="s">
        <v>90</v>
      </c>
      <c r="H181" s="22">
        <v>16</v>
      </c>
    </row>
    <row r="182" spans="2:8" x14ac:dyDescent="0.25">
      <c r="B182" s="29">
        <v>8056815175008</v>
      </c>
      <c r="C182" s="22" t="s">
        <v>83</v>
      </c>
      <c r="D182" s="22">
        <v>45</v>
      </c>
      <c r="E182" s="22" t="s">
        <v>283</v>
      </c>
      <c r="F182" s="22" t="s">
        <v>187</v>
      </c>
      <c r="G182" s="23" t="s">
        <v>90</v>
      </c>
      <c r="H182" s="22">
        <v>20</v>
      </c>
    </row>
    <row r="183" spans="2:8" x14ac:dyDescent="0.25">
      <c r="B183" s="29">
        <v>8050990311855</v>
      </c>
      <c r="C183" s="22" t="s">
        <v>68</v>
      </c>
      <c r="D183" s="22">
        <v>46</v>
      </c>
      <c r="E183" s="22" t="s">
        <v>284</v>
      </c>
      <c r="F183" s="22" t="s">
        <v>112</v>
      </c>
      <c r="G183" s="23" t="s">
        <v>90</v>
      </c>
      <c r="H183" s="22">
        <v>4</v>
      </c>
    </row>
    <row r="184" spans="2:8" x14ac:dyDescent="0.25">
      <c r="B184" s="29">
        <v>8055321791306</v>
      </c>
      <c r="C184" s="22" t="s">
        <v>69</v>
      </c>
      <c r="D184" s="22">
        <v>46</v>
      </c>
      <c r="E184" s="22" t="s">
        <v>285</v>
      </c>
      <c r="F184" s="22" t="s">
        <v>112</v>
      </c>
      <c r="G184" s="23" t="s">
        <v>90</v>
      </c>
      <c r="H184" s="22">
        <v>12</v>
      </c>
    </row>
    <row r="185" spans="2:8" x14ac:dyDescent="0.25">
      <c r="B185" s="29">
        <v>8055321791382</v>
      </c>
      <c r="C185" s="22" t="s">
        <v>70</v>
      </c>
      <c r="D185" s="22">
        <v>46</v>
      </c>
      <c r="E185" s="22" t="s">
        <v>286</v>
      </c>
      <c r="F185" s="22" t="s">
        <v>112</v>
      </c>
      <c r="G185" s="23" t="s">
        <v>90</v>
      </c>
      <c r="H185" s="22">
        <v>14</v>
      </c>
    </row>
    <row r="186" spans="2:8" x14ac:dyDescent="0.25">
      <c r="B186" s="29">
        <v>8050990312517</v>
      </c>
      <c r="C186" s="22" t="s">
        <v>71</v>
      </c>
      <c r="D186" s="22">
        <v>46</v>
      </c>
      <c r="E186" s="22" t="s">
        <v>287</v>
      </c>
      <c r="F186" s="22" t="s">
        <v>112</v>
      </c>
      <c r="G186" s="23" t="s">
        <v>90</v>
      </c>
      <c r="H186" s="22">
        <v>4</v>
      </c>
    </row>
    <row r="187" spans="2:8" x14ac:dyDescent="0.25">
      <c r="B187" s="29">
        <v>8050990251960</v>
      </c>
      <c r="C187" s="22" t="s">
        <v>72</v>
      </c>
      <c r="D187" s="22">
        <v>46</v>
      </c>
      <c r="E187" s="22" t="s">
        <v>288</v>
      </c>
      <c r="F187" s="22" t="s">
        <v>411</v>
      </c>
      <c r="G187" s="23" t="s">
        <v>90</v>
      </c>
      <c r="H187" s="22">
        <v>7</v>
      </c>
    </row>
    <row r="188" spans="2:8" x14ac:dyDescent="0.25">
      <c r="B188" s="29">
        <v>8055321949479</v>
      </c>
      <c r="C188" s="22" t="s">
        <v>73</v>
      </c>
      <c r="D188" s="22">
        <v>46</v>
      </c>
      <c r="E188" s="22" t="s">
        <v>289</v>
      </c>
      <c r="F188" s="22" t="s">
        <v>99</v>
      </c>
      <c r="G188" s="23" t="s">
        <v>90</v>
      </c>
      <c r="H188" s="22">
        <v>2</v>
      </c>
    </row>
    <row r="189" spans="2:8" x14ac:dyDescent="0.25">
      <c r="B189" s="29">
        <v>8056815213274</v>
      </c>
      <c r="C189" s="22" t="s">
        <v>74</v>
      </c>
      <c r="D189" s="22">
        <v>46</v>
      </c>
      <c r="E189" s="22" t="s">
        <v>290</v>
      </c>
      <c r="F189" s="22" t="s">
        <v>412</v>
      </c>
      <c r="G189" s="23" t="s">
        <v>90</v>
      </c>
      <c r="H189" s="22">
        <v>10</v>
      </c>
    </row>
    <row r="190" spans="2:8" x14ac:dyDescent="0.25">
      <c r="B190" s="29">
        <v>8056815213496</v>
      </c>
      <c r="C190" s="22" t="s">
        <v>75</v>
      </c>
      <c r="D190" s="22">
        <v>46</v>
      </c>
      <c r="E190" s="22" t="s">
        <v>291</v>
      </c>
      <c r="F190" s="22" t="s">
        <v>412</v>
      </c>
      <c r="G190" s="23" t="s">
        <v>90</v>
      </c>
      <c r="H190" s="22">
        <v>10</v>
      </c>
    </row>
    <row r="191" spans="2:8" x14ac:dyDescent="0.25">
      <c r="B191" s="29">
        <v>8056815173172</v>
      </c>
      <c r="C191" s="22" t="s">
        <v>76</v>
      </c>
      <c r="D191" s="22">
        <v>46</v>
      </c>
      <c r="E191" s="22" t="s">
        <v>292</v>
      </c>
      <c r="F191" s="22" t="s">
        <v>112</v>
      </c>
      <c r="G191" s="23" t="s">
        <v>90</v>
      </c>
      <c r="H191" s="22">
        <v>6</v>
      </c>
    </row>
    <row r="192" spans="2:8" x14ac:dyDescent="0.25">
      <c r="B192" s="29">
        <v>8056815173257</v>
      </c>
      <c r="C192" s="22" t="s">
        <v>77</v>
      </c>
      <c r="D192" s="22">
        <v>46</v>
      </c>
      <c r="E192" s="22" t="s">
        <v>293</v>
      </c>
      <c r="F192" s="22" t="s">
        <v>112</v>
      </c>
      <c r="G192" s="23" t="s">
        <v>90</v>
      </c>
      <c r="H192" s="22">
        <v>7</v>
      </c>
    </row>
    <row r="193" spans="2:8" x14ac:dyDescent="0.25">
      <c r="B193" s="29">
        <v>8050990559820</v>
      </c>
      <c r="C193" s="22" t="s">
        <v>78</v>
      </c>
      <c r="D193" s="22">
        <v>46</v>
      </c>
      <c r="E193" s="22" t="s">
        <v>294</v>
      </c>
      <c r="F193" s="22" t="s">
        <v>413</v>
      </c>
      <c r="G193" s="23" t="s">
        <v>90</v>
      </c>
      <c r="H193" s="22">
        <v>6</v>
      </c>
    </row>
    <row r="194" spans="2:8" x14ac:dyDescent="0.25">
      <c r="B194" s="29">
        <v>8050990813533</v>
      </c>
      <c r="C194" s="22" t="s">
        <v>79</v>
      </c>
      <c r="D194" s="22">
        <v>46</v>
      </c>
      <c r="E194" s="22" t="s">
        <v>295</v>
      </c>
      <c r="F194" s="22" t="s">
        <v>99</v>
      </c>
      <c r="G194" s="23" t="s">
        <v>90</v>
      </c>
      <c r="H194" s="22">
        <v>8</v>
      </c>
    </row>
    <row r="195" spans="2:8" x14ac:dyDescent="0.25">
      <c r="B195" s="29">
        <v>8050990815025</v>
      </c>
      <c r="C195" s="22" t="s">
        <v>80</v>
      </c>
      <c r="D195" s="22">
        <v>46</v>
      </c>
      <c r="E195" s="22" t="s">
        <v>296</v>
      </c>
      <c r="F195" s="22" t="s">
        <v>99</v>
      </c>
      <c r="G195" s="23" t="s">
        <v>90</v>
      </c>
      <c r="H195" s="22">
        <v>8</v>
      </c>
    </row>
    <row r="196" spans="2:8" x14ac:dyDescent="0.25">
      <c r="B196" s="29">
        <v>8050990815070</v>
      </c>
      <c r="C196" s="22" t="s">
        <v>81</v>
      </c>
      <c r="D196" s="22">
        <v>46</v>
      </c>
      <c r="E196" s="22" t="s">
        <v>297</v>
      </c>
      <c r="F196" s="22" t="s">
        <v>99</v>
      </c>
      <c r="G196" s="23" t="s">
        <v>90</v>
      </c>
      <c r="H196" s="22">
        <v>6</v>
      </c>
    </row>
    <row r="197" spans="2:8" x14ac:dyDescent="0.25">
      <c r="B197" s="29">
        <v>8056815174933</v>
      </c>
      <c r="C197" s="22" t="s">
        <v>82</v>
      </c>
      <c r="D197" s="22">
        <v>46</v>
      </c>
      <c r="E197" s="22" t="s">
        <v>298</v>
      </c>
      <c r="F197" s="22" t="s">
        <v>187</v>
      </c>
      <c r="G197" s="23" t="s">
        <v>90</v>
      </c>
      <c r="H197" s="22">
        <v>10</v>
      </c>
    </row>
    <row r="198" spans="2:8" x14ac:dyDescent="0.25">
      <c r="B198" s="29">
        <v>8056815175015</v>
      </c>
      <c r="C198" s="22" t="s">
        <v>83</v>
      </c>
      <c r="D198" s="22">
        <v>46</v>
      </c>
      <c r="E198" s="22" t="s">
        <v>299</v>
      </c>
      <c r="F198" s="22" t="s">
        <v>187</v>
      </c>
      <c r="G198" s="23" t="s">
        <v>90</v>
      </c>
      <c r="H198" s="22">
        <v>10</v>
      </c>
    </row>
    <row r="199" spans="2:8" x14ac:dyDescent="0.25">
      <c r="B199" s="29">
        <v>8056815171314</v>
      </c>
      <c r="C199" s="22" t="s">
        <v>8</v>
      </c>
      <c r="D199" s="22">
        <v>31</v>
      </c>
      <c r="E199" s="22" t="s">
        <v>300</v>
      </c>
      <c r="F199" s="22" t="s">
        <v>412</v>
      </c>
      <c r="G199" s="23" t="s">
        <v>7</v>
      </c>
      <c r="H199" s="22">
        <v>22</v>
      </c>
    </row>
    <row r="200" spans="2:8" x14ac:dyDescent="0.25">
      <c r="B200" s="29">
        <v>8056815181795</v>
      </c>
      <c r="C200" s="22" t="s">
        <v>9</v>
      </c>
      <c r="D200" s="22">
        <v>20</v>
      </c>
      <c r="E200" s="22" t="s">
        <v>301</v>
      </c>
      <c r="F200" s="22" t="s">
        <v>412</v>
      </c>
      <c r="G200" s="23" t="s">
        <v>7</v>
      </c>
      <c r="H200" s="22">
        <v>25</v>
      </c>
    </row>
    <row r="201" spans="2:8" x14ac:dyDescent="0.25">
      <c r="B201" s="29">
        <v>8056815171659</v>
      </c>
      <c r="C201" s="22" t="s">
        <v>10</v>
      </c>
      <c r="D201" s="22">
        <v>22</v>
      </c>
      <c r="E201" s="22" t="s">
        <v>302</v>
      </c>
      <c r="F201" s="22" t="s">
        <v>412</v>
      </c>
      <c r="G201" s="23" t="s">
        <v>7</v>
      </c>
      <c r="H201" s="22">
        <v>17</v>
      </c>
    </row>
    <row r="202" spans="2:8" x14ac:dyDescent="0.25">
      <c r="B202" s="29">
        <v>8056815222320</v>
      </c>
      <c r="C202" s="22" t="s">
        <v>11</v>
      </c>
      <c r="D202" s="22">
        <v>27</v>
      </c>
      <c r="E202" s="22" t="s">
        <v>303</v>
      </c>
      <c r="F202" s="22" t="s">
        <v>103</v>
      </c>
      <c r="G202" s="23" t="s">
        <v>7</v>
      </c>
      <c r="H202" s="22">
        <v>29</v>
      </c>
    </row>
    <row r="203" spans="2:8" x14ac:dyDescent="0.25">
      <c r="B203" s="29">
        <v>8056815219047</v>
      </c>
      <c r="C203" s="22" t="s">
        <v>12</v>
      </c>
      <c r="D203" s="22">
        <v>22</v>
      </c>
      <c r="E203" s="22" t="s">
        <v>304</v>
      </c>
      <c r="F203" s="22" t="s">
        <v>412</v>
      </c>
      <c r="G203" s="23" t="s">
        <v>7</v>
      </c>
      <c r="H203" s="22">
        <v>30</v>
      </c>
    </row>
    <row r="204" spans="2:8" x14ac:dyDescent="0.25">
      <c r="B204" s="29">
        <v>8056815251146</v>
      </c>
      <c r="C204" s="22" t="s">
        <v>13</v>
      </c>
      <c r="D204" s="22">
        <v>31</v>
      </c>
      <c r="E204" s="22" t="s">
        <v>305</v>
      </c>
      <c r="F204" s="22" t="s">
        <v>414</v>
      </c>
      <c r="G204" s="23" t="s">
        <v>7</v>
      </c>
      <c r="H204" s="22">
        <v>25</v>
      </c>
    </row>
    <row r="205" spans="2:8" x14ac:dyDescent="0.25">
      <c r="B205" s="29">
        <v>8056815242878</v>
      </c>
      <c r="C205" s="22" t="s">
        <v>14</v>
      </c>
      <c r="D205" s="22">
        <v>28</v>
      </c>
      <c r="E205" s="22" t="s">
        <v>306</v>
      </c>
      <c r="F205" s="22" t="s">
        <v>411</v>
      </c>
      <c r="G205" s="23" t="s">
        <v>7</v>
      </c>
      <c r="H205" s="22">
        <v>27</v>
      </c>
    </row>
    <row r="206" spans="2:8" x14ac:dyDescent="0.25">
      <c r="B206" s="29">
        <v>8056815238819</v>
      </c>
      <c r="C206" s="22" t="s">
        <v>15</v>
      </c>
      <c r="D206" s="22">
        <v>20</v>
      </c>
      <c r="E206" s="22" t="s">
        <v>308</v>
      </c>
      <c r="F206" s="22" t="s">
        <v>307</v>
      </c>
      <c r="G206" s="23" t="s">
        <v>7</v>
      </c>
      <c r="H206" s="22">
        <v>22</v>
      </c>
    </row>
    <row r="207" spans="2:8" x14ac:dyDescent="0.25">
      <c r="B207" s="29">
        <v>8056815239519</v>
      </c>
      <c r="C207" s="22" t="s">
        <v>16</v>
      </c>
      <c r="D207" s="22">
        <v>22</v>
      </c>
      <c r="E207" s="22" t="s">
        <v>310</v>
      </c>
      <c r="F207" s="22" t="s">
        <v>309</v>
      </c>
      <c r="G207" s="23" t="s">
        <v>7</v>
      </c>
      <c r="H207" s="22">
        <v>18</v>
      </c>
    </row>
    <row r="208" spans="2:8" x14ac:dyDescent="0.25">
      <c r="B208" s="29">
        <v>8056815238352</v>
      </c>
      <c r="C208" s="22" t="s">
        <v>17</v>
      </c>
      <c r="D208" s="22">
        <v>31</v>
      </c>
      <c r="E208" s="22" t="s">
        <v>311</v>
      </c>
      <c r="F208" s="22" t="s">
        <v>307</v>
      </c>
      <c r="G208" s="23" t="s">
        <v>7</v>
      </c>
      <c r="H208" s="22">
        <v>21</v>
      </c>
    </row>
    <row r="209" spans="2:8" x14ac:dyDescent="0.25">
      <c r="B209" s="29">
        <v>8056815182907</v>
      </c>
      <c r="C209" s="22" t="s">
        <v>18</v>
      </c>
      <c r="D209" s="22">
        <v>28</v>
      </c>
      <c r="E209" s="22" t="s">
        <v>312</v>
      </c>
      <c r="F209" s="22" t="s">
        <v>103</v>
      </c>
      <c r="G209" s="23" t="s">
        <v>7</v>
      </c>
      <c r="H209" s="22">
        <v>20</v>
      </c>
    </row>
    <row r="210" spans="2:8" x14ac:dyDescent="0.25">
      <c r="B210" s="29">
        <v>8056815219207</v>
      </c>
      <c r="C210" s="22" t="s">
        <v>19</v>
      </c>
      <c r="D210" s="22">
        <v>22</v>
      </c>
      <c r="E210" s="22" t="s">
        <v>313</v>
      </c>
      <c r="F210" s="22" t="s">
        <v>412</v>
      </c>
      <c r="G210" s="23" t="s">
        <v>7</v>
      </c>
      <c r="H210" s="22">
        <v>27</v>
      </c>
    </row>
    <row r="211" spans="2:8" x14ac:dyDescent="0.25">
      <c r="B211" s="29">
        <v>8056815251313</v>
      </c>
      <c r="C211" s="22" t="s">
        <v>20</v>
      </c>
      <c r="D211" s="22">
        <v>31</v>
      </c>
      <c r="E211" s="22" t="s">
        <v>314</v>
      </c>
      <c r="F211" s="22" t="s">
        <v>414</v>
      </c>
      <c r="G211" s="23" t="s">
        <v>7</v>
      </c>
      <c r="H211" s="22">
        <v>14</v>
      </c>
    </row>
    <row r="212" spans="2:8" x14ac:dyDescent="0.25">
      <c r="B212" s="29">
        <v>8056815254505</v>
      </c>
      <c r="C212" s="22" t="s">
        <v>21</v>
      </c>
      <c r="D212" s="22">
        <v>28</v>
      </c>
      <c r="E212" s="22" t="s">
        <v>315</v>
      </c>
      <c r="F212" s="22" t="s">
        <v>411</v>
      </c>
      <c r="G212" s="23" t="s">
        <v>7</v>
      </c>
      <c r="H212" s="22">
        <v>23</v>
      </c>
    </row>
    <row r="213" spans="2:8" x14ac:dyDescent="0.25">
      <c r="B213" s="29">
        <v>8056815171321</v>
      </c>
      <c r="C213" s="22" t="s">
        <v>8</v>
      </c>
      <c r="D213" s="22">
        <v>32</v>
      </c>
      <c r="E213" s="22" t="s">
        <v>316</v>
      </c>
      <c r="F213" s="22" t="s">
        <v>412</v>
      </c>
      <c r="G213" s="23" t="s">
        <v>7</v>
      </c>
      <c r="H213" s="22">
        <v>23</v>
      </c>
    </row>
    <row r="214" spans="2:8" x14ac:dyDescent="0.25">
      <c r="B214" s="29">
        <v>8056815181801</v>
      </c>
      <c r="C214" s="22" t="s">
        <v>9</v>
      </c>
      <c r="D214" s="22">
        <v>21</v>
      </c>
      <c r="E214" s="22" t="s">
        <v>317</v>
      </c>
      <c r="F214" s="22" t="s">
        <v>412</v>
      </c>
      <c r="G214" s="23" t="s">
        <v>7</v>
      </c>
      <c r="H214" s="22">
        <v>22</v>
      </c>
    </row>
    <row r="215" spans="2:8" x14ac:dyDescent="0.25">
      <c r="B215" s="29">
        <v>8056815171666</v>
      </c>
      <c r="C215" s="22" t="s">
        <v>10</v>
      </c>
      <c r="D215" s="22">
        <v>23</v>
      </c>
      <c r="E215" s="22" t="s">
        <v>318</v>
      </c>
      <c r="F215" s="22" t="s">
        <v>412</v>
      </c>
      <c r="G215" s="23" t="s">
        <v>7</v>
      </c>
      <c r="H215" s="22">
        <v>18</v>
      </c>
    </row>
    <row r="216" spans="2:8" x14ac:dyDescent="0.25">
      <c r="B216" s="29">
        <v>8056815181900</v>
      </c>
      <c r="C216" s="22" t="s">
        <v>11</v>
      </c>
      <c r="D216" s="22">
        <v>28</v>
      </c>
      <c r="E216" s="22" t="s">
        <v>319</v>
      </c>
      <c r="F216" s="22" t="s">
        <v>103</v>
      </c>
      <c r="G216" s="23" t="s">
        <v>7</v>
      </c>
      <c r="H216" s="22">
        <v>23</v>
      </c>
    </row>
    <row r="217" spans="2:8" x14ac:dyDescent="0.25">
      <c r="B217" s="29">
        <v>8056815219054</v>
      </c>
      <c r="C217" s="22" t="s">
        <v>12</v>
      </c>
      <c r="D217" s="22">
        <v>23</v>
      </c>
      <c r="E217" s="22" t="s">
        <v>320</v>
      </c>
      <c r="F217" s="22" t="s">
        <v>412</v>
      </c>
      <c r="G217" s="23" t="s">
        <v>7</v>
      </c>
      <c r="H217" s="22">
        <v>27</v>
      </c>
    </row>
    <row r="218" spans="2:8" x14ac:dyDescent="0.25">
      <c r="B218" s="29">
        <v>8056815251153</v>
      </c>
      <c r="C218" s="22" t="s">
        <v>13</v>
      </c>
      <c r="D218" s="22">
        <v>32</v>
      </c>
      <c r="E218" s="22" t="s">
        <v>321</v>
      </c>
      <c r="F218" s="22" t="s">
        <v>414</v>
      </c>
      <c r="G218" s="23" t="s">
        <v>7</v>
      </c>
      <c r="H218" s="22">
        <v>18</v>
      </c>
    </row>
    <row r="219" spans="2:8" x14ac:dyDescent="0.25">
      <c r="B219" s="29">
        <v>8056815242885</v>
      </c>
      <c r="C219" s="22" t="s">
        <v>14</v>
      </c>
      <c r="D219" s="22">
        <v>29</v>
      </c>
      <c r="E219" s="22" t="s">
        <v>322</v>
      </c>
      <c r="F219" s="22" t="s">
        <v>411</v>
      </c>
      <c r="G219" s="23" t="s">
        <v>7</v>
      </c>
      <c r="H219" s="22">
        <v>19</v>
      </c>
    </row>
    <row r="220" spans="2:8" x14ac:dyDescent="0.25">
      <c r="B220" s="29">
        <v>8056815238826</v>
      </c>
      <c r="C220" s="22" t="s">
        <v>15</v>
      </c>
      <c r="D220" s="22">
        <v>21</v>
      </c>
      <c r="E220" s="22" t="s">
        <v>323</v>
      </c>
      <c r="F220" s="22" t="s">
        <v>307</v>
      </c>
      <c r="G220" s="23" t="s">
        <v>7</v>
      </c>
      <c r="H220" s="22">
        <v>22</v>
      </c>
    </row>
    <row r="221" spans="2:8" x14ac:dyDescent="0.25">
      <c r="B221" s="29">
        <v>8056815239526</v>
      </c>
      <c r="C221" s="22" t="s">
        <v>16</v>
      </c>
      <c r="D221" s="22">
        <v>23</v>
      </c>
      <c r="E221" s="22" t="s">
        <v>324</v>
      </c>
      <c r="F221" s="22" t="s">
        <v>309</v>
      </c>
      <c r="G221" s="23" t="s">
        <v>7</v>
      </c>
      <c r="H221" s="22">
        <v>18</v>
      </c>
    </row>
    <row r="222" spans="2:8" x14ac:dyDescent="0.25">
      <c r="B222" s="29">
        <v>8056815238369</v>
      </c>
      <c r="C222" s="22" t="s">
        <v>17</v>
      </c>
      <c r="D222" s="22">
        <v>32</v>
      </c>
      <c r="E222" s="22" t="s">
        <v>325</v>
      </c>
      <c r="F222" s="22" t="s">
        <v>307</v>
      </c>
      <c r="G222" s="23" t="s">
        <v>7</v>
      </c>
      <c r="H222" s="22">
        <v>18</v>
      </c>
    </row>
    <row r="223" spans="2:8" x14ac:dyDescent="0.25">
      <c r="B223" s="29">
        <v>8056815182914</v>
      </c>
      <c r="C223" s="22" t="s">
        <v>18</v>
      </c>
      <c r="D223" s="22">
        <v>29</v>
      </c>
      <c r="E223" s="22" t="s">
        <v>326</v>
      </c>
      <c r="F223" s="22" t="s">
        <v>103</v>
      </c>
      <c r="G223" s="23" t="s">
        <v>7</v>
      </c>
      <c r="H223" s="22">
        <v>21</v>
      </c>
    </row>
    <row r="224" spans="2:8" x14ac:dyDescent="0.25">
      <c r="B224" s="29">
        <v>8056815219214</v>
      </c>
      <c r="C224" s="22" t="s">
        <v>19</v>
      </c>
      <c r="D224" s="22">
        <v>23</v>
      </c>
      <c r="E224" s="22" t="s">
        <v>327</v>
      </c>
      <c r="F224" s="22" t="s">
        <v>412</v>
      </c>
      <c r="G224" s="23" t="s">
        <v>7</v>
      </c>
      <c r="H224" s="22">
        <v>27</v>
      </c>
    </row>
    <row r="225" spans="2:8" x14ac:dyDescent="0.25">
      <c r="B225" s="29">
        <v>8056815251320</v>
      </c>
      <c r="C225" s="22" t="s">
        <v>20</v>
      </c>
      <c r="D225" s="22">
        <v>32</v>
      </c>
      <c r="E225" s="22" t="s">
        <v>328</v>
      </c>
      <c r="F225" s="22" t="s">
        <v>414</v>
      </c>
      <c r="G225" s="23" t="s">
        <v>7</v>
      </c>
      <c r="H225" s="22">
        <v>15</v>
      </c>
    </row>
    <row r="226" spans="2:8" x14ac:dyDescent="0.25">
      <c r="B226" s="29">
        <v>8056815254512</v>
      </c>
      <c r="C226" s="22" t="s">
        <v>21</v>
      </c>
      <c r="D226" s="22">
        <v>29</v>
      </c>
      <c r="E226" s="22" t="s">
        <v>329</v>
      </c>
      <c r="F226" s="22" t="s">
        <v>411</v>
      </c>
      <c r="G226" s="23" t="s">
        <v>7</v>
      </c>
      <c r="H226" s="22">
        <v>26</v>
      </c>
    </row>
    <row r="227" spans="2:8" x14ac:dyDescent="0.25">
      <c r="B227" s="29">
        <v>8056815171338</v>
      </c>
      <c r="C227" s="22" t="s">
        <v>8</v>
      </c>
      <c r="D227" s="22">
        <v>33</v>
      </c>
      <c r="E227" s="22" t="s">
        <v>330</v>
      </c>
      <c r="F227" s="22" t="s">
        <v>412</v>
      </c>
      <c r="G227" s="23" t="s">
        <v>7</v>
      </c>
      <c r="H227" s="22">
        <v>46</v>
      </c>
    </row>
    <row r="228" spans="2:8" x14ac:dyDescent="0.25">
      <c r="B228" s="29">
        <v>8056815181818</v>
      </c>
      <c r="C228" s="22" t="s">
        <v>9</v>
      </c>
      <c r="D228" s="22">
        <v>22</v>
      </c>
      <c r="E228" s="22" t="s">
        <v>331</v>
      </c>
      <c r="F228" s="22" t="s">
        <v>412</v>
      </c>
      <c r="G228" s="23" t="s">
        <v>7</v>
      </c>
      <c r="H228" s="22">
        <v>52</v>
      </c>
    </row>
    <row r="229" spans="2:8" x14ac:dyDescent="0.25">
      <c r="B229" s="29">
        <v>8056815171673</v>
      </c>
      <c r="C229" s="22" t="s">
        <v>10</v>
      </c>
      <c r="D229" s="22">
        <v>24</v>
      </c>
      <c r="E229" s="22" t="s">
        <v>332</v>
      </c>
      <c r="F229" s="22" t="s">
        <v>412</v>
      </c>
      <c r="G229" s="23" t="s">
        <v>7</v>
      </c>
      <c r="H229" s="22">
        <v>39</v>
      </c>
    </row>
    <row r="230" spans="2:8" x14ac:dyDescent="0.25">
      <c r="B230" s="29">
        <v>8056815181917</v>
      </c>
      <c r="C230" s="22" t="s">
        <v>11</v>
      </c>
      <c r="D230" s="22">
        <v>29</v>
      </c>
      <c r="E230" s="22" t="s">
        <v>333</v>
      </c>
      <c r="F230" s="22" t="s">
        <v>103</v>
      </c>
      <c r="G230" s="23" t="s">
        <v>7</v>
      </c>
      <c r="H230" s="22">
        <v>23</v>
      </c>
    </row>
    <row r="231" spans="2:8" x14ac:dyDescent="0.25">
      <c r="B231" s="29">
        <v>8056815219061</v>
      </c>
      <c r="C231" s="22" t="s">
        <v>12</v>
      </c>
      <c r="D231" s="22">
        <v>24</v>
      </c>
      <c r="E231" s="22" t="s">
        <v>334</v>
      </c>
      <c r="F231" s="22" t="s">
        <v>412</v>
      </c>
      <c r="G231" s="23" t="s">
        <v>7</v>
      </c>
      <c r="H231" s="22">
        <v>47</v>
      </c>
    </row>
    <row r="232" spans="2:8" x14ac:dyDescent="0.25">
      <c r="B232" s="29">
        <v>8056815251160</v>
      </c>
      <c r="C232" s="22" t="s">
        <v>13</v>
      </c>
      <c r="D232" s="22">
        <v>33</v>
      </c>
      <c r="E232" s="22" t="s">
        <v>335</v>
      </c>
      <c r="F232" s="22" t="s">
        <v>414</v>
      </c>
      <c r="G232" s="23" t="s">
        <v>7</v>
      </c>
      <c r="H232" s="22">
        <v>44</v>
      </c>
    </row>
    <row r="233" spans="2:8" x14ac:dyDescent="0.25">
      <c r="B233" s="29">
        <v>8056815242892</v>
      </c>
      <c r="C233" s="22" t="s">
        <v>14</v>
      </c>
      <c r="D233" s="22">
        <v>30</v>
      </c>
      <c r="E233" s="22" t="s">
        <v>336</v>
      </c>
      <c r="F233" s="22" t="s">
        <v>411</v>
      </c>
      <c r="G233" s="23" t="s">
        <v>7</v>
      </c>
      <c r="H233" s="22">
        <v>26</v>
      </c>
    </row>
    <row r="234" spans="2:8" x14ac:dyDescent="0.25">
      <c r="B234" s="29">
        <v>8056815238833</v>
      </c>
      <c r="C234" s="22" t="s">
        <v>15</v>
      </c>
      <c r="D234" s="22">
        <v>22</v>
      </c>
      <c r="E234" s="22" t="s">
        <v>337</v>
      </c>
      <c r="F234" s="22" t="s">
        <v>307</v>
      </c>
      <c r="G234" s="23" t="s">
        <v>7</v>
      </c>
      <c r="H234" s="22">
        <v>53</v>
      </c>
    </row>
    <row r="235" spans="2:8" x14ac:dyDescent="0.25">
      <c r="B235" s="29">
        <v>8056815239533</v>
      </c>
      <c r="C235" s="22" t="s">
        <v>16</v>
      </c>
      <c r="D235" s="22">
        <v>24</v>
      </c>
      <c r="E235" s="22" t="s">
        <v>338</v>
      </c>
      <c r="F235" s="22" t="s">
        <v>309</v>
      </c>
      <c r="G235" s="23" t="s">
        <v>7</v>
      </c>
      <c r="H235" s="22">
        <v>43</v>
      </c>
    </row>
    <row r="236" spans="2:8" x14ac:dyDescent="0.25">
      <c r="B236" s="29">
        <v>8056815238376</v>
      </c>
      <c r="C236" s="22" t="s">
        <v>17</v>
      </c>
      <c r="D236" s="22">
        <v>33</v>
      </c>
      <c r="E236" s="22" t="s">
        <v>339</v>
      </c>
      <c r="F236" s="22" t="s">
        <v>307</v>
      </c>
      <c r="G236" s="23" t="s">
        <v>7</v>
      </c>
      <c r="H236" s="22">
        <v>38</v>
      </c>
    </row>
    <row r="237" spans="2:8" x14ac:dyDescent="0.25">
      <c r="B237" s="29">
        <v>8056815182921</v>
      </c>
      <c r="C237" s="22" t="s">
        <v>18</v>
      </c>
      <c r="D237" s="22">
        <v>30</v>
      </c>
      <c r="E237" s="22" t="s">
        <v>340</v>
      </c>
      <c r="F237" s="22" t="s">
        <v>103</v>
      </c>
      <c r="G237" s="23" t="s">
        <v>7</v>
      </c>
      <c r="H237" s="22">
        <v>18</v>
      </c>
    </row>
    <row r="238" spans="2:8" x14ac:dyDescent="0.25">
      <c r="B238" s="29">
        <v>8056815219221</v>
      </c>
      <c r="C238" s="22" t="s">
        <v>19</v>
      </c>
      <c r="D238" s="22">
        <v>24</v>
      </c>
      <c r="E238" s="22" t="s">
        <v>341</v>
      </c>
      <c r="F238" s="22" t="s">
        <v>412</v>
      </c>
      <c r="G238" s="23" t="s">
        <v>7</v>
      </c>
      <c r="H238" s="22">
        <v>52</v>
      </c>
    </row>
    <row r="239" spans="2:8" x14ac:dyDescent="0.25">
      <c r="B239" s="29">
        <v>8056815251337</v>
      </c>
      <c r="C239" s="22" t="s">
        <v>20</v>
      </c>
      <c r="D239" s="22">
        <v>33</v>
      </c>
      <c r="E239" s="22" t="s">
        <v>342</v>
      </c>
      <c r="F239" s="22" t="s">
        <v>414</v>
      </c>
      <c r="G239" s="23" t="s">
        <v>7</v>
      </c>
      <c r="H239" s="22">
        <v>38</v>
      </c>
    </row>
    <row r="240" spans="2:8" x14ac:dyDescent="0.25">
      <c r="B240" s="29">
        <v>8056815254529</v>
      </c>
      <c r="C240" s="22" t="s">
        <v>21</v>
      </c>
      <c r="D240" s="22">
        <v>30</v>
      </c>
      <c r="E240" s="22" t="s">
        <v>343</v>
      </c>
      <c r="F240" s="22" t="s">
        <v>411</v>
      </c>
      <c r="G240" s="23" t="s">
        <v>7</v>
      </c>
      <c r="H240" s="22">
        <v>24</v>
      </c>
    </row>
    <row r="241" spans="2:8" x14ac:dyDescent="0.25">
      <c r="B241" s="29">
        <v>8056815171345</v>
      </c>
      <c r="C241" s="22" t="s">
        <v>8</v>
      </c>
      <c r="D241" s="22">
        <v>34</v>
      </c>
      <c r="E241" s="22" t="s">
        <v>344</v>
      </c>
      <c r="F241" s="22" t="s">
        <v>412</v>
      </c>
      <c r="G241" s="23" t="s">
        <v>7</v>
      </c>
      <c r="H241" s="22">
        <v>46</v>
      </c>
    </row>
    <row r="242" spans="2:8" x14ac:dyDescent="0.25">
      <c r="B242" s="29">
        <v>8056815181825</v>
      </c>
      <c r="C242" s="22" t="s">
        <v>9</v>
      </c>
      <c r="D242" s="22">
        <v>23</v>
      </c>
      <c r="E242" s="22" t="s">
        <v>345</v>
      </c>
      <c r="F242" s="22" t="s">
        <v>412</v>
      </c>
      <c r="G242" s="23" t="s">
        <v>7</v>
      </c>
      <c r="H242" s="22">
        <v>52</v>
      </c>
    </row>
    <row r="243" spans="2:8" x14ac:dyDescent="0.25">
      <c r="B243" s="29">
        <v>8056815171680</v>
      </c>
      <c r="C243" s="22" t="s">
        <v>10</v>
      </c>
      <c r="D243" s="22">
        <v>25</v>
      </c>
      <c r="E243" s="22" t="s">
        <v>346</v>
      </c>
      <c r="F243" s="22" t="s">
        <v>412</v>
      </c>
      <c r="G243" s="23" t="s">
        <v>7</v>
      </c>
      <c r="H243" s="22">
        <v>62</v>
      </c>
    </row>
    <row r="244" spans="2:8" x14ac:dyDescent="0.25">
      <c r="B244" s="29">
        <v>8056815181924</v>
      </c>
      <c r="C244" s="22" t="s">
        <v>11</v>
      </c>
      <c r="D244" s="22">
        <v>30</v>
      </c>
      <c r="E244" s="22" t="s">
        <v>347</v>
      </c>
      <c r="F244" s="22" t="s">
        <v>103</v>
      </c>
      <c r="G244" s="23" t="s">
        <v>7</v>
      </c>
      <c r="H244" s="22">
        <v>24</v>
      </c>
    </row>
    <row r="245" spans="2:8" x14ac:dyDescent="0.25">
      <c r="B245" s="29">
        <v>8056815219078</v>
      </c>
      <c r="C245" s="22" t="s">
        <v>12</v>
      </c>
      <c r="D245" s="22">
        <v>25</v>
      </c>
      <c r="E245" s="22" t="s">
        <v>348</v>
      </c>
      <c r="F245" s="22" t="s">
        <v>412</v>
      </c>
      <c r="G245" s="23" t="s">
        <v>7</v>
      </c>
      <c r="H245" s="22">
        <v>70</v>
      </c>
    </row>
    <row r="246" spans="2:8" x14ac:dyDescent="0.25">
      <c r="B246" s="29">
        <v>8056815251177</v>
      </c>
      <c r="C246" s="22" t="s">
        <v>13</v>
      </c>
      <c r="D246" s="22">
        <v>34</v>
      </c>
      <c r="E246" s="22" t="s">
        <v>349</v>
      </c>
      <c r="F246" s="22" t="s">
        <v>414</v>
      </c>
      <c r="G246" s="23" t="s">
        <v>7</v>
      </c>
      <c r="H246" s="22">
        <v>48</v>
      </c>
    </row>
    <row r="247" spans="2:8" x14ac:dyDescent="0.25">
      <c r="B247" s="29">
        <v>8056815242908</v>
      </c>
      <c r="C247" s="22" t="s">
        <v>14</v>
      </c>
      <c r="D247" s="22">
        <v>31</v>
      </c>
      <c r="E247" s="22" t="s">
        <v>350</v>
      </c>
      <c r="F247" s="22" t="s">
        <v>411</v>
      </c>
      <c r="G247" s="23" t="s">
        <v>7</v>
      </c>
      <c r="H247" s="22">
        <v>51</v>
      </c>
    </row>
    <row r="248" spans="2:8" x14ac:dyDescent="0.25">
      <c r="B248" s="29">
        <v>8056815238840</v>
      </c>
      <c r="C248" s="22" t="s">
        <v>15</v>
      </c>
      <c r="D248" s="22">
        <v>23</v>
      </c>
      <c r="E248" s="22" t="s">
        <v>351</v>
      </c>
      <c r="F248" s="22" t="s">
        <v>307</v>
      </c>
      <c r="G248" s="23" t="s">
        <v>7</v>
      </c>
      <c r="H248" s="22">
        <v>45</v>
      </c>
    </row>
    <row r="249" spans="2:8" x14ac:dyDescent="0.25">
      <c r="B249" s="29">
        <v>8056815239540</v>
      </c>
      <c r="C249" s="22" t="s">
        <v>16</v>
      </c>
      <c r="D249" s="22">
        <v>25</v>
      </c>
      <c r="E249" s="22" t="s">
        <v>352</v>
      </c>
      <c r="F249" s="22" t="s">
        <v>309</v>
      </c>
      <c r="G249" s="23" t="s">
        <v>7</v>
      </c>
      <c r="H249" s="22">
        <v>74</v>
      </c>
    </row>
    <row r="250" spans="2:8" x14ac:dyDescent="0.25">
      <c r="B250" s="29">
        <v>8056815238383</v>
      </c>
      <c r="C250" s="22" t="s">
        <v>17</v>
      </c>
      <c r="D250" s="22">
        <v>34</v>
      </c>
      <c r="E250" s="22" t="s">
        <v>353</v>
      </c>
      <c r="F250" s="22" t="s">
        <v>307</v>
      </c>
      <c r="G250" s="23" t="s">
        <v>7</v>
      </c>
      <c r="H250" s="22">
        <v>30</v>
      </c>
    </row>
    <row r="251" spans="2:8" x14ac:dyDescent="0.25">
      <c r="B251" s="29">
        <v>8056815182938</v>
      </c>
      <c r="C251" s="22" t="s">
        <v>18</v>
      </c>
      <c r="D251" s="22">
        <v>31</v>
      </c>
      <c r="E251" s="22" t="s">
        <v>354</v>
      </c>
      <c r="F251" s="22" t="s">
        <v>103</v>
      </c>
      <c r="G251" s="23" t="s">
        <v>7</v>
      </c>
      <c r="H251" s="22">
        <v>14</v>
      </c>
    </row>
    <row r="252" spans="2:8" x14ac:dyDescent="0.25">
      <c r="B252" s="29">
        <v>8056815219238</v>
      </c>
      <c r="C252" s="22" t="s">
        <v>19</v>
      </c>
      <c r="D252" s="22">
        <v>25</v>
      </c>
      <c r="E252" s="22" t="s">
        <v>355</v>
      </c>
      <c r="F252" s="22" t="s">
        <v>412</v>
      </c>
      <c r="G252" s="23" t="s">
        <v>7</v>
      </c>
      <c r="H252" s="22">
        <v>81</v>
      </c>
    </row>
    <row r="253" spans="2:8" x14ac:dyDescent="0.25">
      <c r="B253" s="29">
        <v>8056815251344</v>
      </c>
      <c r="C253" s="22" t="s">
        <v>20</v>
      </c>
      <c r="D253" s="22">
        <v>34</v>
      </c>
      <c r="E253" s="22" t="s">
        <v>356</v>
      </c>
      <c r="F253" s="22" t="s">
        <v>414</v>
      </c>
      <c r="G253" s="23" t="s">
        <v>7</v>
      </c>
      <c r="H253" s="22">
        <v>39</v>
      </c>
    </row>
    <row r="254" spans="2:8" x14ac:dyDescent="0.25">
      <c r="B254" s="29">
        <v>8056815254536</v>
      </c>
      <c r="C254" s="22" t="s">
        <v>21</v>
      </c>
      <c r="D254" s="22">
        <v>31</v>
      </c>
      <c r="E254" s="22" t="s">
        <v>357</v>
      </c>
      <c r="F254" s="22" t="s">
        <v>411</v>
      </c>
      <c r="G254" s="23" t="s">
        <v>7</v>
      </c>
      <c r="H254" s="22">
        <v>51</v>
      </c>
    </row>
    <row r="255" spans="2:8" x14ac:dyDescent="0.25">
      <c r="B255" s="29">
        <v>8056815171352</v>
      </c>
      <c r="C255" s="22" t="s">
        <v>8</v>
      </c>
      <c r="D255" s="22">
        <v>35</v>
      </c>
      <c r="E255" s="22" t="s">
        <v>358</v>
      </c>
      <c r="F255" s="22" t="s">
        <v>412</v>
      </c>
      <c r="G255" s="23" t="s">
        <v>7</v>
      </c>
      <c r="H255" s="22">
        <v>37</v>
      </c>
    </row>
    <row r="256" spans="2:8" x14ac:dyDescent="0.25">
      <c r="B256" s="29">
        <v>8056815181832</v>
      </c>
      <c r="C256" s="22" t="s">
        <v>9</v>
      </c>
      <c r="D256" s="22">
        <v>24</v>
      </c>
      <c r="E256" s="22" t="s">
        <v>359</v>
      </c>
      <c r="F256" s="22" t="s">
        <v>412</v>
      </c>
      <c r="G256" s="23" t="s">
        <v>7</v>
      </c>
      <c r="H256" s="22">
        <v>48</v>
      </c>
    </row>
    <row r="257" spans="2:8" x14ac:dyDescent="0.25">
      <c r="B257" s="29">
        <v>8056815171697</v>
      </c>
      <c r="C257" s="22" t="s">
        <v>10</v>
      </c>
      <c r="D257" s="22">
        <v>26</v>
      </c>
      <c r="E257" s="22" t="s">
        <v>360</v>
      </c>
      <c r="F257" s="22" t="s">
        <v>412</v>
      </c>
      <c r="G257" s="23" t="s">
        <v>7</v>
      </c>
      <c r="H257" s="22">
        <v>49</v>
      </c>
    </row>
    <row r="258" spans="2:8" x14ac:dyDescent="0.25">
      <c r="B258" s="29">
        <v>8056815181931</v>
      </c>
      <c r="C258" s="22" t="s">
        <v>11</v>
      </c>
      <c r="D258" s="22">
        <v>31</v>
      </c>
      <c r="E258" s="22" t="s">
        <v>361</v>
      </c>
      <c r="F258" s="22" t="s">
        <v>103</v>
      </c>
      <c r="G258" s="23" t="s">
        <v>7</v>
      </c>
      <c r="H258" s="22">
        <v>24</v>
      </c>
    </row>
    <row r="259" spans="2:8" x14ac:dyDescent="0.25">
      <c r="B259" s="29">
        <v>8056815219085</v>
      </c>
      <c r="C259" s="22" t="s">
        <v>12</v>
      </c>
      <c r="D259" s="22">
        <v>26</v>
      </c>
      <c r="E259" s="22" t="s">
        <v>362</v>
      </c>
      <c r="F259" s="22" t="s">
        <v>412</v>
      </c>
      <c r="G259" s="23" t="s">
        <v>7</v>
      </c>
      <c r="H259" s="22">
        <v>75</v>
      </c>
    </row>
    <row r="260" spans="2:8" x14ac:dyDescent="0.25">
      <c r="B260" s="29">
        <v>8056815251443</v>
      </c>
      <c r="C260" s="22" t="s">
        <v>13</v>
      </c>
      <c r="D260" s="22">
        <v>35</v>
      </c>
      <c r="E260" s="22" t="s">
        <v>363</v>
      </c>
      <c r="F260" s="22" t="s">
        <v>414</v>
      </c>
      <c r="G260" s="23" t="s">
        <v>7</v>
      </c>
      <c r="H260" s="22">
        <v>45</v>
      </c>
    </row>
    <row r="261" spans="2:8" x14ac:dyDescent="0.25">
      <c r="B261" s="29">
        <v>8056815242915</v>
      </c>
      <c r="C261" s="22" t="s">
        <v>14</v>
      </c>
      <c r="D261" s="22">
        <v>32</v>
      </c>
      <c r="E261" s="22" t="s">
        <v>364</v>
      </c>
      <c r="F261" s="22" t="s">
        <v>411</v>
      </c>
      <c r="G261" s="23" t="s">
        <v>7</v>
      </c>
      <c r="H261" s="22">
        <v>53</v>
      </c>
    </row>
    <row r="262" spans="2:8" x14ac:dyDescent="0.25">
      <c r="B262" s="29">
        <v>8056815238857</v>
      </c>
      <c r="C262" s="22" t="s">
        <v>15</v>
      </c>
      <c r="D262" s="22">
        <v>24</v>
      </c>
      <c r="E262" s="22" t="s">
        <v>365</v>
      </c>
      <c r="F262" s="22" t="s">
        <v>307</v>
      </c>
      <c r="G262" s="23" t="s">
        <v>7</v>
      </c>
      <c r="H262" s="22">
        <v>40</v>
      </c>
    </row>
    <row r="263" spans="2:8" x14ac:dyDescent="0.25">
      <c r="B263" s="29">
        <v>8056815239557</v>
      </c>
      <c r="C263" s="22" t="s">
        <v>16</v>
      </c>
      <c r="D263" s="22">
        <v>26</v>
      </c>
      <c r="E263" s="22" t="s">
        <v>366</v>
      </c>
      <c r="F263" s="22" t="s">
        <v>309</v>
      </c>
      <c r="G263" s="23" t="s">
        <v>7</v>
      </c>
      <c r="H263" s="22">
        <v>58</v>
      </c>
    </row>
    <row r="264" spans="2:8" x14ac:dyDescent="0.25">
      <c r="B264" s="29">
        <v>8056815238390</v>
      </c>
      <c r="C264" s="22" t="s">
        <v>17</v>
      </c>
      <c r="D264" s="22">
        <v>35</v>
      </c>
      <c r="E264" s="22" t="s">
        <v>367</v>
      </c>
      <c r="F264" s="22" t="s">
        <v>307</v>
      </c>
      <c r="G264" s="23" t="s">
        <v>7</v>
      </c>
      <c r="H264" s="22">
        <v>29</v>
      </c>
    </row>
    <row r="265" spans="2:8" x14ac:dyDescent="0.25">
      <c r="B265" s="29">
        <v>8056815182945</v>
      </c>
      <c r="C265" s="22" t="s">
        <v>18</v>
      </c>
      <c r="D265" s="22">
        <v>32</v>
      </c>
      <c r="E265" s="22" t="s">
        <v>368</v>
      </c>
      <c r="F265" s="22" t="s">
        <v>103</v>
      </c>
      <c r="G265" s="23" t="s">
        <v>7</v>
      </c>
      <c r="H265" s="22">
        <v>18</v>
      </c>
    </row>
    <row r="266" spans="2:8" x14ac:dyDescent="0.25">
      <c r="B266" s="29">
        <v>8056815219245</v>
      </c>
      <c r="C266" s="22" t="s">
        <v>19</v>
      </c>
      <c r="D266" s="22">
        <v>26</v>
      </c>
      <c r="E266" s="22" t="s">
        <v>369</v>
      </c>
      <c r="F266" s="22" t="s">
        <v>412</v>
      </c>
      <c r="G266" s="23" t="s">
        <v>7</v>
      </c>
      <c r="H266" s="22">
        <v>79</v>
      </c>
    </row>
    <row r="267" spans="2:8" x14ac:dyDescent="0.25">
      <c r="B267" s="29">
        <v>8056815251641</v>
      </c>
      <c r="C267" s="22" t="s">
        <v>20</v>
      </c>
      <c r="D267" s="22">
        <v>35</v>
      </c>
      <c r="E267" s="22" t="s">
        <v>370</v>
      </c>
      <c r="F267" s="22" t="s">
        <v>414</v>
      </c>
      <c r="G267" s="23" t="s">
        <v>7</v>
      </c>
      <c r="H267" s="22">
        <v>36</v>
      </c>
    </row>
    <row r="268" spans="2:8" x14ac:dyDescent="0.25">
      <c r="B268" s="29">
        <v>8056815254543</v>
      </c>
      <c r="C268" s="22" t="s">
        <v>21</v>
      </c>
      <c r="D268" s="22">
        <v>32</v>
      </c>
      <c r="E268" s="22" t="s">
        <v>371</v>
      </c>
      <c r="F268" s="22" t="s">
        <v>411</v>
      </c>
      <c r="G268" s="23" t="s">
        <v>7</v>
      </c>
      <c r="H268" s="22">
        <v>54</v>
      </c>
    </row>
    <row r="269" spans="2:8" x14ac:dyDescent="0.25">
      <c r="B269" s="29">
        <v>8056815171369</v>
      </c>
      <c r="C269" s="22" t="s">
        <v>8</v>
      </c>
      <c r="D269" s="22">
        <v>36</v>
      </c>
      <c r="E269" s="22" t="s">
        <v>372</v>
      </c>
      <c r="F269" s="22" t="s">
        <v>412</v>
      </c>
      <c r="G269" s="23" t="s">
        <v>7</v>
      </c>
      <c r="H269" s="22">
        <v>32</v>
      </c>
    </row>
    <row r="270" spans="2:8" x14ac:dyDescent="0.25">
      <c r="B270" s="29">
        <v>8056815181849</v>
      </c>
      <c r="C270" s="22" t="s">
        <v>9</v>
      </c>
      <c r="D270" s="22">
        <v>25</v>
      </c>
      <c r="E270" s="22" t="s">
        <v>373</v>
      </c>
      <c r="F270" s="22" t="s">
        <v>412</v>
      </c>
      <c r="G270" s="23" t="s">
        <v>7</v>
      </c>
      <c r="H270" s="22">
        <v>47</v>
      </c>
    </row>
    <row r="271" spans="2:8" x14ac:dyDescent="0.25">
      <c r="B271" s="29">
        <v>8056815171703</v>
      </c>
      <c r="C271" s="22" t="s">
        <v>10</v>
      </c>
      <c r="D271" s="22">
        <v>27</v>
      </c>
      <c r="E271" s="22" t="s">
        <v>374</v>
      </c>
      <c r="F271" s="22" t="s">
        <v>412</v>
      </c>
      <c r="G271" s="23" t="s">
        <v>7</v>
      </c>
      <c r="H271" s="22">
        <v>28</v>
      </c>
    </row>
    <row r="272" spans="2:8" x14ac:dyDescent="0.25">
      <c r="B272" s="29">
        <v>8056815181948</v>
      </c>
      <c r="C272" s="22" t="s">
        <v>11</v>
      </c>
      <c r="D272" s="22">
        <v>32</v>
      </c>
      <c r="E272" s="22" t="s">
        <v>375</v>
      </c>
      <c r="F272" s="22" t="s">
        <v>103</v>
      </c>
      <c r="G272" s="23" t="s">
        <v>7</v>
      </c>
      <c r="H272" s="22">
        <v>22</v>
      </c>
    </row>
    <row r="273" spans="2:8" x14ac:dyDescent="0.25">
      <c r="B273" s="29">
        <v>8056815219115</v>
      </c>
      <c r="C273" s="22" t="s">
        <v>12</v>
      </c>
      <c r="D273" s="22">
        <v>27</v>
      </c>
      <c r="E273" s="22" t="s">
        <v>376</v>
      </c>
      <c r="F273" s="22" t="s">
        <v>412</v>
      </c>
      <c r="G273" s="23" t="s">
        <v>7</v>
      </c>
      <c r="H273" s="22">
        <v>39</v>
      </c>
    </row>
    <row r="274" spans="2:8" x14ac:dyDescent="0.25">
      <c r="B274" s="29">
        <v>8056815251450</v>
      </c>
      <c r="C274" s="22" t="s">
        <v>13</v>
      </c>
      <c r="D274" s="22">
        <v>36</v>
      </c>
      <c r="E274" s="22" t="s">
        <v>377</v>
      </c>
      <c r="F274" s="22" t="s">
        <v>414</v>
      </c>
      <c r="G274" s="23" t="s">
        <v>7</v>
      </c>
      <c r="H274" s="22">
        <v>36</v>
      </c>
    </row>
    <row r="275" spans="2:8" x14ac:dyDescent="0.25">
      <c r="B275" s="29">
        <v>8056815242922</v>
      </c>
      <c r="C275" s="22" t="s">
        <v>14</v>
      </c>
      <c r="D275" s="22">
        <v>33</v>
      </c>
      <c r="E275" s="22" t="s">
        <v>378</v>
      </c>
      <c r="F275" s="22" t="s">
        <v>411</v>
      </c>
      <c r="G275" s="23" t="s">
        <v>7</v>
      </c>
      <c r="H275" s="22">
        <v>52</v>
      </c>
    </row>
    <row r="276" spans="2:8" x14ac:dyDescent="0.25">
      <c r="B276" s="29">
        <v>8056815238864</v>
      </c>
      <c r="C276" s="22" t="s">
        <v>15</v>
      </c>
      <c r="D276" s="22">
        <v>25</v>
      </c>
      <c r="E276" s="22" t="s">
        <v>379</v>
      </c>
      <c r="F276" s="22" t="s">
        <v>307</v>
      </c>
      <c r="G276" s="23" t="s">
        <v>7</v>
      </c>
      <c r="H276" s="22">
        <v>41</v>
      </c>
    </row>
    <row r="277" spans="2:8" x14ac:dyDescent="0.25">
      <c r="B277" s="29">
        <v>8056815239472</v>
      </c>
      <c r="C277" s="22" t="s">
        <v>16</v>
      </c>
      <c r="D277" s="22">
        <v>27</v>
      </c>
      <c r="E277" s="22" t="s">
        <v>380</v>
      </c>
      <c r="F277" s="22" t="s">
        <v>309</v>
      </c>
      <c r="G277" s="23" t="s">
        <v>7</v>
      </c>
      <c r="H277" s="22">
        <v>44</v>
      </c>
    </row>
    <row r="278" spans="2:8" x14ac:dyDescent="0.25">
      <c r="B278" s="29">
        <v>8056815238420</v>
      </c>
      <c r="C278" s="22" t="s">
        <v>17</v>
      </c>
      <c r="D278" s="22">
        <v>36</v>
      </c>
      <c r="E278" s="22" t="s">
        <v>381</v>
      </c>
      <c r="F278" s="22" t="s">
        <v>307</v>
      </c>
      <c r="G278" s="23" t="s">
        <v>7</v>
      </c>
      <c r="H278" s="22">
        <v>26</v>
      </c>
    </row>
    <row r="279" spans="2:8" x14ac:dyDescent="0.25">
      <c r="B279" s="29">
        <v>8056815182952</v>
      </c>
      <c r="C279" s="22" t="s">
        <v>18</v>
      </c>
      <c r="D279" s="22">
        <v>33</v>
      </c>
      <c r="E279" s="22" t="s">
        <v>382</v>
      </c>
      <c r="F279" s="22" t="s">
        <v>103</v>
      </c>
      <c r="G279" s="23" t="s">
        <v>7</v>
      </c>
      <c r="H279" s="22">
        <v>16</v>
      </c>
    </row>
    <row r="280" spans="2:8" x14ac:dyDescent="0.25">
      <c r="B280" s="29">
        <v>8056815219276</v>
      </c>
      <c r="C280" s="22" t="s">
        <v>19</v>
      </c>
      <c r="D280" s="22">
        <v>27</v>
      </c>
      <c r="E280" s="22" t="s">
        <v>383</v>
      </c>
      <c r="F280" s="22" t="s">
        <v>412</v>
      </c>
      <c r="G280" s="23" t="s">
        <v>7</v>
      </c>
      <c r="H280" s="22">
        <v>44</v>
      </c>
    </row>
    <row r="281" spans="2:8" x14ac:dyDescent="0.25">
      <c r="B281" s="29">
        <v>8056815251610</v>
      </c>
      <c r="C281" s="22" t="s">
        <v>20</v>
      </c>
      <c r="D281" s="22">
        <v>36</v>
      </c>
      <c r="E281" s="22" t="s">
        <v>384</v>
      </c>
      <c r="F281" s="22" t="s">
        <v>414</v>
      </c>
      <c r="G281" s="23" t="s">
        <v>7</v>
      </c>
      <c r="H281" s="22">
        <v>33</v>
      </c>
    </row>
    <row r="282" spans="2:8" x14ac:dyDescent="0.25">
      <c r="B282" s="29">
        <v>8056815254550</v>
      </c>
      <c r="C282" s="22" t="s">
        <v>21</v>
      </c>
      <c r="D282" s="22">
        <v>33</v>
      </c>
      <c r="E282" s="22" t="s">
        <v>385</v>
      </c>
      <c r="F282" s="22" t="s">
        <v>411</v>
      </c>
      <c r="G282" s="23" t="s">
        <v>7</v>
      </c>
      <c r="H282" s="22">
        <v>51</v>
      </c>
    </row>
    <row r="283" spans="2:8" x14ac:dyDescent="0.25">
      <c r="B283" s="29">
        <v>8056815171376</v>
      </c>
      <c r="C283" s="22" t="s">
        <v>8</v>
      </c>
      <c r="D283" s="22">
        <v>37</v>
      </c>
      <c r="E283" s="22" t="s">
        <v>386</v>
      </c>
      <c r="F283" s="22" t="s">
        <v>412</v>
      </c>
      <c r="G283" s="23" t="s">
        <v>7</v>
      </c>
      <c r="H283" s="22">
        <v>10</v>
      </c>
    </row>
    <row r="284" spans="2:8" x14ac:dyDescent="0.25">
      <c r="B284" s="29">
        <v>8056815181856</v>
      </c>
      <c r="C284" s="22" t="s">
        <v>9</v>
      </c>
      <c r="D284" s="22">
        <v>26</v>
      </c>
      <c r="E284" s="22" t="s">
        <v>387</v>
      </c>
      <c r="F284" s="22" t="s">
        <v>412</v>
      </c>
      <c r="G284" s="23" t="s">
        <v>7</v>
      </c>
      <c r="H284" s="22">
        <v>48</v>
      </c>
    </row>
    <row r="285" spans="2:8" x14ac:dyDescent="0.25">
      <c r="B285" s="29">
        <v>8056815181955</v>
      </c>
      <c r="C285" s="22" t="s">
        <v>11</v>
      </c>
      <c r="D285" s="22">
        <v>33</v>
      </c>
      <c r="E285" s="22" t="s">
        <v>388</v>
      </c>
      <c r="F285" s="22" t="s">
        <v>103</v>
      </c>
      <c r="G285" s="23" t="s">
        <v>7</v>
      </c>
      <c r="H285" s="22">
        <v>26</v>
      </c>
    </row>
    <row r="286" spans="2:8" x14ac:dyDescent="0.25">
      <c r="B286" s="29">
        <v>8056815251467</v>
      </c>
      <c r="C286" s="22" t="s">
        <v>13</v>
      </c>
      <c r="D286" s="22">
        <v>37</v>
      </c>
      <c r="E286" s="22" t="s">
        <v>389</v>
      </c>
      <c r="F286" s="22" t="s">
        <v>414</v>
      </c>
      <c r="G286" s="23" t="s">
        <v>7</v>
      </c>
      <c r="H286" s="22">
        <v>22</v>
      </c>
    </row>
    <row r="287" spans="2:8" x14ac:dyDescent="0.25">
      <c r="B287" s="29">
        <v>8056815242939</v>
      </c>
      <c r="C287" s="22" t="s">
        <v>14</v>
      </c>
      <c r="D287" s="22">
        <v>34</v>
      </c>
      <c r="E287" s="22" t="s">
        <v>390</v>
      </c>
      <c r="F287" s="22" t="s">
        <v>411</v>
      </c>
      <c r="G287" s="23" t="s">
        <v>7</v>
      </c>
      <c r="H287" s="22">
        <v>50</v>
      </c>
    </row>
    <row r="288" spans="2:8" x14ac:dyDescent="0.25">
      <c r="B288" s="29">
        <v>8056815238871</v>
      </c>
      <c r="C288" s="22" t="s">
        <v>15</v>
      </c>
      <c r="D288" s="22">
        <v>26</v>
      </c>
      <c r="E288" s="22" t="s">
        <v>391</v>
      </c>
      <c r="F288" s="22" t="s">
        <v>307</v>
      </c>
      <c r="G288" s="23" t="s">
        <v>7</v>
      </c>
      <c r="H288" s="22">
        <v>37</v>
      </c>
    </row>
    <row r="289" spans="2:8" x14ac:dyDescent="0.25">
      <c r="B289" s="29">
        <v>8056815238437</v>
      </c>
      <c r="C289" s="22" t="s">
        <v>17</v>
      </c>
      <c r="D289" s="22">
        <v>37</v>
      </c>
      <c r="E289" s="22" t="s">
        <v>392</v>
      </c>
      <c r="F289" s="22" t="s">
        <v>307</v>
      </c>
      <c r="G289" s="23" t="s">
        <v>7</v>
      </c>
      <c r="H289" s="22">
        <v>12</v>
      </c>
    </row>
    <row r="290" spans="2:8" x14ac:dyDescent="0.25">
      <c r="B290" s="29">
        <v>8056815182969</v>
      </c>
      <c r="C290" s="22" t="s">
        <v>18</v>
      </c>
      <c r="D290" s="22">
        <v>34</v>
      </c>
      <c r="E290" s="22" t="s">
        <v>393</v>
      </c>
      <c r="F290" s="22" t="s">
        <v>103</v>
      </c>
      <c r="G290" s="23" t="s">
        <v>7</v>
      </c>
      <c r="H290" s="22">
        <v>17</v>
      </c>
    </row>
    <row r="291" spans="2:8" x14ac:dyDescent="0.25">
      <c r="B291" s="29">
        <v>8056815251627</v>
      </c>
      <c r="C291" s="22" t="s">
        <v>20</v>
      </c>
      <c r="D291" s="22">
        <v>37</v>
      </c>
      <c r="E291" s="22" t="s">
        <v>394</v>
      </c>
      <c r="F291" s="22" t="s">
        <v>414</v>
      </c>
      <c r="G291" s="23" t="s">
        <v>7</v>
      </c>
      <c r="H291" s="22">
        <v>11</v>
      </c>
    </row>
    <row r="292" spans="2:8" x14ac:dyDescent="0.25">
      <c r="B292" s="29">
        <v>8056815254567</v>
      </c>
      <c r="C292" s="22" t="s">
        <v>21</v>
      </c>
      <c r="D292" s="22">
        <v>34</v>
      </c>
      <c r="E292" s="22" t="s">
        <v>395</v>
      </c>
      <c r="F292" s="22" t="s">
        <v>411</v>
      </c>
      <c r="G292" s="23" t="s">
        <v>7</v>
      </c>
      <c r="H292" s="22">
        <v>50</v>
      </c>
    </row>
    <row r="293" spans="2:8" x14ac:dyDescent="0.25">
      <c r="B293" s="29">
        <v>8056815171383</v>
      </c>
      <c r="C293" s="22" t="s">
        <v>8</v>
      </c>
      <c r="D293" s="22">
        <v>38</v>
      </c>
      <c r="E293" s="22" t="s">
        <v>396</v>
      </c>
      <c r="F293" s="22" t="s">
        <v>412</v>
      </c>
      <c r="G293" s="23" t="s">
        <v>7</v>
      </c>
      <c r="H293" s="22">
        <v>17</v>
      </c>
    </row>
    <row r="294" spans="2:8" x14ac:dyDescent="0.25">
      <c r="B294" s="29">
        <v>8056815181962</v>
      </c>
      <c r="C294" s="22" t="s">
        <v>11</v>
      </c>
      <c r="D294" s="22">
        <v>34</v>
      </c>
      <c r="E294" s="22" t="s">
        <v>397</v>
      </c>
      <c r="F294" s="22" t="s">
        <v>103</v>
      </c>
      <c r="G294" s="23" t="s">
        <v>7</v>
      </c>
      <c r="H294" s="22">
        <v>18</v>
      </c>
    </row>
    <row r="295" spans="2:8" x14ac:dyDescent="0.25">
      <c r="B295" s="29">
        <v>8056815251474</v>
      </c>
      <c r="C295" s="22" t="s">
        <v>13</v>
      </c>
      <c r="D295" s="22">
        <v>38</v>
      </c>
      <c r="E295" s="22" t="s">
        <v>398</v>
      </c>
      <c r="F295" s="22" t="s">
        <v>414</v>
      </c>
      <c r="G295" s="23" t="s">
        <v>7</v>
      </c>
      <c r="H295" s="22">
        <v>16</v>
      </c>
    </row>
    <row r="296" spans="2:8" x14ac:dyDescent="0.25">
      <c r="B296" s="29">
        <v>8056815242946</v>
      </c>
      <c r="C296" s="22" t="s">
        <v>14</v>
      </c>
      <c r="D296" s="22">
        <v>35</v>
      </c>
      <c r="E296" s="22" t="s">
        <v>399</v>
      </c>
      <c r="F296" s="22" t="s">
        <v>411</v>
      </c>
      <c r="G296" s="23" t="s">
        <v>7</v>
      </c>
      <c r="H296" s="22">
        <v>20</v>
      </c>
    </row>
    <row r="297" spans="2:8" x14ac:dyDescent="0.25">
      <c r="B297" s="29">
        <v>8056815238444</v>
      </c>
      <c r="C297" s="22" t="s">
        <v>17</v>
      </c>
      <c r="D297" s="22">
        <v>38</v>
      </c>
      <c r="E297" s="22" t="s">
        <v>400</v>
      </c>
      <c r="F297" s="22" t="s">
        <v>307</v>
      </c>
      <c r="G297" s="23" t="s">
        <v>7</v>
      </c>
      <c r="H297" s="22">
        <v>19</v>
      </c>
    </row>
    <row r="298" spans="2:8" x14ac:dyDescent="0.25">
      <c r="B298" s="29">
        <v>8056815182976</v>
      </c>
      <c r="C298" s="22" t="s">
        <v>18</v>
      </c>
      <c r="D298" s="22">
        <v>35</v>
      </c>
      <c r="E298" s="22" t="s">
        <v>401</v>
      </c>
      <c r="F298" s="22" t="s">
        <v>103</v>
      </c>
      <c r="G298" s="23" t="s">
        <v>7</v>
      </c>
      <c r="H298" s="22">
        <v>12</v>
      </c>
    </row>
    <row r="299" spans="2:8" x14ac:dyDescent="0.25">
      <c r="B299" s="29">
        <v>8056815251634</v>
      </c>
      <c r="C299" s="22" t="s">
        <v>20</v>
      </c>
      <c r="D299" s="22">
        <v>38</v>
      </c>
      <c r="E299" s="22" t="s">
        <v>402</v>
      </c>
      <c r="F299" s="22" t="s">
        <v>414</v>
      </c>
      <c r="G299" s="23" t="s">
        <v>7</v>
      </c>
      <c r="H299" s="22">
        <v>24</v>
      </c>
    </row>
    <row r="300" spans="2:8" x14ac:dyDescent="0.25">
      <c r="B300" s="29">
        <v>8056815254574</v>
      </c>
      <c r="C300" s="22" t="s">
        <v>21</v>
      </c>
      <c r="D300" s="22">
        <v>35</v>
      </c>
      <c r="E300" s="22" t="s">
        <v>403</v>
      </c>
      <c r="F300" s="22" t="s">
        <v>411</v>
      </c>
      <c r="G300" s="23" t="s">
        <v>7</v>
      </c>
      <c r="H300" s="22">
        <v>21</v>
      </c>
    </row>
    <row r="301" spans="2:8" x14ac:dyDescent="0.25">
      <c r="B301" s="29">
        <v>8056815181979</v>
      </c>
      <c r="C301" s="22" t="s">
        <v>11</v>
      </c>
      <c r="D301" s="22">
        <v>35</v>
      </c>
      <c r="E301" s="22" t="s">
        <v>404</v>
      </c>
      <c r="F301" s="22" t="s">
        <v>103</v>
      </c>
      <c r="G301" s="23" t="s">
        <v>7</v>
      </c>
      <c r="H301" s="22">
        <v>16</v>
      </c>
    </row>
    <row r="302" spans="2:8" x14ac:dyDescent="0.25">
      <c r="B302" s="29">
        <v>8056815253294</v>
      </c>
      <c r="C302" s="22" t="s">
        <v>18</v>
      </c>
      <c r="D302" s="22">
        <v>27</v>
      </c>
      <c r="E302" s="22" t="s">
        <v>405</v>
      </c>
      <c r="F302" s="22" t="s">
        <v>103</v>
      </c>
      <c r="G302" s="23" t="s">
        <v>7</v>
      </c>
      <c r="H302" s="22">
        <v>21</v>
      </c>
    </row>
  </sheetData>
  <autoFilter ref="B2:H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LUMBERJACK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2025-11-28T08:50:52Z</dcterms:created>
  <dcterms:modified xsi:type="dcterms:W3CDTF">2025-11-28T14:52:46Z</dcterms:modified>
  <cp:category/>
</cp:coreProperties>
</file>